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11900" yWindow="20" windowWidth="21840" windowHeight="13740" tabRatio="500"/>
  </bookViews>
  <sheets>
    <sheet name="example" sheetId="1" r:id="rId1"/>
    <sheet name="formulaire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2" l="1"/>
  <c r="F14" i="2"/>
  <c r="F16" i="2"/>
  <c r="F17" i="2"/>
  <c r="F12" i="2"/>
  <c r="F11" i="2"/>
  <c r="F10" i="2"/>
  <c r="F9" i="2"/>
  <c r="F8" i="2"/>
  <c r="F7" i="2"/>
  <c r="F6" i="2"/>
  <c r="D14" i="1"/>
  <c r="F14" i="1"/>
  <c r="F9" i="1"/>
  <c r="F8" i="1"/>
  <c r="F6" i="1"/>
  <c r="F7" i="1"/>
  <c r="F10" i="1"/>
  <c r="F11" i="1"/>
  <c r="F12" i="1"/>
  <c r="F16" i="1"/>
  <c r="F17" i="1"/>
</calcChain>
</file>

<file path=xl/sharedStrings.xml><?xml version="1.0" encoding="utf-8"?>
<sst xmlns="http://schemas.openxmlformats.org/spreadsheetml/2006/main" count="69" uniqueCount="33">
  <si>
    <t>Bonus</t>
  </si>
  <si>
    <t>20
20</t>
  </si>
  <si>
    <t xml:space="preserve">160
</t>
  </si>
  <si>
    <t xml:space="preserve">Positions d'évaluation
</t>
  </si>
  <si>
    <t>Formulaire pour l'évaluation de l'herbier</t>
  </si>
  <si>
    <t>Intégralité</t>
  </si>
  <si>
    <t>80 parties de plantes</t>
  </si>
  <si>
    <t>retrait par partie manquante</t>
  </si>
  <si>
    <t>Indentification correcte</t>
  </si>
  <si>
    <t>retrait par partie de plante incorrecte</t>
  </si>
  <si>
    <t>retrait par espèce mal déterminée</t>
  </si>
  <si>
    <t>Systématique</t>
  </si>
  <si>
    <t>table des matières
groupement logique, disposition claire</t>
  </si>
  <si>
    <t>Préparation, montage et bienfacture</t>
  </si>
  <si>
    <t>max 40</t>
  </si>
  <si>
    <t>Total points</t>
  </si>
  <si>
    <t>20
20
20</t>
  </si>
  <si>
    <t>3 espèces obligatoires manquent</t>
  </si>
  <si>
    <t>parfait</t>
  </si>
  <si>
    <t>2 espèces mal déterminées</t>
  </si>
  <si>
    <t>Bonus pour prestation supplémentaire
(essences ou parties de plantes collectées en plus)</t>
  </si>
  <si>
    <t>Note calculée</t>
  </si>
  <si>
    <t>Note arrondie au demi-point</t>
  </si>
  <si>
    <t>espèces supplémentaires</t>
  </si>
  <si>
    <t>étiquetage malpropre</t>
  </si>
  <si>
    <t>2 parties de plantes manquent</t>
  </si>
  <si>
    <t>2 parties de plante mal identifiées</t>
  </si>
  <si>
    <t>Total pts max.
/retraits</t>
  </si>
  <si>
    <r>
      <t>Base</t>
    </r>
    <r>
      <rPr>
        <b/>
        <sz val="11"/>
        <rFont val="Arial"/>
      </rPr>
      <t xml:space="preserve"> d'éval</t>
    </r>
    <r>
      <rPr>
        <b/>
        <sz val="11"/>
        <color theme="1"/>
        <rFont val="Arial"/>
      </rPr>
      <t>uation</t>
    </r>
  </si>
  <si>
    <t>Points obtenus</t>
  </si>
  <si>
    <t>Explications concernant l'évaluation</t>
  </si>
  <si>
    <t>retrait par espèce obligat. manquante</t>
  </si>
  <si>
    <t>bien préparé sans plis, couleurs préservées
montage judicieux
étiqueté proprement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</si>
</sst>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b/>
      <sz val="11"/>
      <color rgb="FF000000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</font>
    <font>
      <sz val="11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7" fillId="0" borderId="0" xfId="0" applyFont="1"/>
    <xf numFmtId="0" fontId="7" fillId="0" borderId="0" xfId="0" applyFont="1" applyBorder="1"/>
    <xf numFmtId="0" fontId="6" fillId="0" borderId="0" xfId="0" applyFont="1" applyBorder="1"/>
    <xf numFmtId="0" fontId="7" fillId="0" borderId="2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wrapText="1"/>
    </xf>
    <xf numFmtId="0" fontId="8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7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2" fontId="7" fillId="0" borderId="0" xfId="0" applyNumberFormat="1" applyFont="1" applyBorder="1" applyAlignment="1">
      <alignment horizontal="center" vertical="top"/>
    </xf>
    <xf numFmtId="2" fontId="6" fillId="0" borderId="0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9" fillId="0" borderId="6" xfId="0" applyFont="1" applyFill="1" applyBorder="1" applyAlignment="1">
      <alignment wrapText="1"/>
    </xf>
    <xf numFmtId="0" fontId="11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/>
    </xf>
    <xf numFmtId="0" fontId="11" fillId="0" borderId="1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12" fillId="0" borderId="2" xfId="0" applyFont="1" applyBorder="1"/>
    <xf numFmtId="0" fontId="9" fillId="0" borderId="0" xfId="0" applyFont="1" applyFill="1" applyBorder="1"/>
    <xf numFmtId="0" fontId="10" fillId="0" borderId="0" xfId="0" applyFont="1" applyFill="1" applyBorder="1"/>
    <xf numFmtId="0" fontId="12" fillId="0" borderId="1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12" fillId="0" borderId="1" xfId="0" applyFont="1" applyFill="1" applyBorder="1" applyAlignment="1">
      <alignment vertical="top" wrapText="1"/>
    </xf>
  </cellXfs>
  <cellStyles count="71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B7" sqref="B7"/>
    </sheetView>
  </sheetViews>
  <sheetFormatPr baseColWidth="10" defaultColWidth="10.83203125" defaultRowHeight="15" x14ac:dyDescent="0"/>
  <cols>
    <col min="1" max="1" width="21.33203125" style="1" customWidth="1"/>
    <col min="2" max="2" width="32" style="1" customWidth="1"/>
    <col min="3" max="3" width="14.1640625" style="26" customWidth="1"/>
    <col min="4" max="4" width="19.5" style="26" customWidth="1"/>
    <col min="5" max="5" width="30" style="1" customWidth="1"/>
    <col min="6" max="6" width="15.1640625" style="26" customWidth="1"/>
    <col min="7" max="16384" width="10.83203125" style="1"/>
  </cols>
  <sheetData>
    <row r="1" spans="1:7">
      <c r="A1" s="3" t="s">
        <v>4</v>
      </c>
      <c r="B1" s="3"/>
      <c r="C1" s="19"/>
      <c r="D1" s="19"/>
      <c r="E1" s="2"/>
      <c r="F1" s="19"/>
      <c r="G1" s="2"/>
    </row>
    <row r="2" spans="1:7">
      <c r="B2" s="2"/>
      <c r="C2" s="19"/>
      <c r="D2" s="19"/>
      <c r="E2" s="2"/>
      <c r="F2" s="19"/>
      <c r="G2" s="2"/>
    </row>
    <row r="3" spans="1:7">
      <c r="B3" s="2"/>
      <c r="C3" s="19"/>
      <c r="D3" s="19"/>
      <c r="E3" s="2"/>
      <c r="F3" s="19"/>
      <c r="G3" s="2"/>
    </row>
    <row r="4" spans="1:7" ht="26">
      <c r="A4" s="16" t="s">
        <v>28</v>
      </c>
      <c r="B4" s="39" t="s">
        <v>3</v>
      </c>
      <c r="C4" s="43" t="s">
        <v>27</v>
      </c>
      <c r="D4" s="43" t="s">
        <v>29</v>
      </c>
      <c r="E4" s="44" t="s">
        <v>30</v>
      </c>
      <c r="F4" s="45" t="s">
        <v>15</v>
      </c>
      <c r="G4" s="2"/>
    </row>
    <row r="5" spans="1:7" ht="29" customHeight="1">
      <c r="A5" s="41" t="s">
        <v>5</v>
      </c>
      <c r="B5" s="15" t="s">
        <v>6</v>
      </c>
      <c r="C5" s="20" t="s">
        <v>2</v>
      </c>
      <c r="D5" s="20">
        <v>160</v>
      </c>
      <c r="E5" s="15"/>
      <c r="F5" s="31">
        <v>160</v>
      </c>
      <c r="G5" s="2"/>
    </row>
    <row r="6" spans="1:7">
      <c r="A6" s="11" t="s">
        <v>5</v>
      </c>
      <c r="B6" s="8" t="s">
        <v>7</v>
      </c>
      <c r="C6" s="27">
        <v>-5</v>
      </c>
      <c r="D6" s="21">
        <v>-10</v>
      </c>
      <c r="E6" s="50" t="s">
        <v>25</v>
      </c>
      <c r="F6" s="32">
        <f>D6</f>
        <v>-10</v>
      </c>
      <c r="G6" s="2"/>
    </row>
    <row r="7" spans="1:7">
      <c r="A7" s="11" t="s">
        <v>5</v>
      </c>
      <c r="B7" s="53" t="s">
        <v>31</v>
      </c>
      <c r="C7" s="27">
        <v>-10</v>
      </c>
      <c r="D7" s="21">
        <v>-30</v>
      </c>
      <c r="E7" s="50" t="s">
        <v>17</v>
      </c>
      <c r="F7" s="32">
        <f>D7</f>
        <v>-30</v>
      </c>
      <c r="G7" s="2"/>
    </row>
    <row r="8" spans="1:7" ht="27">
      <c r="A8" s="12" t="s">
        <v>8</v>
      </c>
      <c r="B8" s="10" t="s">
        <v>9</v>
      </c>
      <c r="C8" s="27">
        <v>-5</v>
      </c>
      <c r="D8" s="21">
        <v>-10</v>
      </c>
      <c r="E8" s="50" t="s">
        <v>26</v>
      </c>
      <c r="F8" s="32">
        <f>D8</f>
        <v>-10</v>
      </c>
      <c r="G8" s="2"/>
    </row>
    <row r="9" spans="1:7" ht="27">
      <c r="A9" s="12" t="s">
        <v>8</v>
      </c>
      <c r="B9" s="10" t="s">
        <v>10</v>
      </c>
      <c r="C9" s="28">
        <v>-10</v>
      </c>
      <c r="D9" s="21">
        <v>-20</v>
      </c>
      <c r="E9" s="50" t="s">
        <v>19</v>
      </c>
      <c r="F9" s="32">
        <f>D9</f>
        <v>-20</v>
      </c>
      <c r="G9" s="2"/>
    </row>
    <row r="10" spans="1:7" ht="39">
      <c r="A10" s="13" t="s">
        <v>11</v>
      </c>
      <c r="B10" s="10" t="s">
        <v>12</v>
      </c>
      <c r="C10" s="27" t="s">
        <v>1</v>
      </c>
      <c r="D10" s="21">
        <v>40</v>
      </c>
      <c r="E10" s="50" t="s">
        <v>18</v>
      </c>
      <c r="F10" s="32">
        <f t="shared" ref="F10:F12" si="0">D10</f>
        <v>40</v>
      </c>
      <c r="G10" s="2"/>
    </row>
    <row r="11" spans="1:7" ht="52">
      <c r="A11" s="14" t="s">
        <v>13</v>
      </c>
      <c r="B11" s="54" t="s">
        <v>32</v>
      </c>
      <c r="C11" s="27" t="s">
        <v>16</v>
      </c>
      <c r="D11" s="21">
        <v>50</v>
      </c>
      <c r="E11" s="50" t="s">
        <v>24</v>
      </c>
      <c r="F11" s="32">
        <f t="shared" si="0"/>
        <v>50</v>
      </c>
      <c r="G11" s="2"/>
    </row>
    <row r="12" spans="1:7" ht="53">
      <c r="A12" s="40" t="s">
        <v>0</v>
      </c>
      <c r="B12" s="42" t="s">
        <v>20</v>
      </c>
      <c r="C12" s="29" t="s">
        <v>14</v>
      </c>
      <c r="D12" s="22">
        <v>20</v>
      </c>
      <c r="E12" s="51" t="s">
        <v>23</v>
      </c>
      <c r="F12" s="33">
        <f t="shared" si="0"/>
        <v>20</v>
      </c>
      <c r="G12" s="2"/>
    </row>
    <row r="13" spans="1:7">
      <c r="A13" s="6"/>
      <c r="B13" s="5"/>
      <c r="C13" s="30"/>
      <c r="D13" s="23"/>
      <c r="E13" s="18"/>
      <c r="F13" s="34"/>
      <c r="G13" s="2"/>
    </row>
    <row r="14" spans="1:7" ht="16" thickBot="1">
      <c r="A14" s="5"/>
      <c r="B14" s="5"/>
      <c r="C14" s="46" t="s">
        <v>15</v>
      </c>
      <c r="D14" s="24">
        <f>D5+D6+D7+D8+D9+D10+D11+D12</f>
        <v>200</v>
      </c>
      <c r="E14" s="47" t="s">
        <v>15</v>
      </c>
      <c r="F14" s="35">
        <f>D14</f>
        <v>200</v>
      </c>
      <c r="G14" s="2"/>
    </row>
    <row r="15" spans="1:7" ht="16" thickTop="1">
      <c r="A15" s="5"/>
      <c r="B15" s="5"/>
      <c r="C15" s="23"/>
      <c r="D15" s="23"/>
      <c r="E15" s="5"/>
      <c r="F15" s="23"/>
      <c r="G15" s="2"/>
    </row>
    <row r="16" spans="1:7">
      <c r="A16" s="4"/>
      <c r="B16" s="5"/>
      <c r="C16" s="23"/>
      <c r="D16" s="23"/>
      <c r="E16" s="48" t="s">
        <v>21</v>
      </c>
      <c r="F16" s="36">
        <f>(F14/300)*5+1</f>
        <v>4.333333333333333</v>
      </c>
      <c r="G16" s="2"/>
    </row>
    <row r="17" spans="1:7">
      <c r="A17" s="4"/>
      <c r="B17" s="5"/>
      <c r="C17" s="23"/>
      <c r="D17" s="25"/>
      <c r="E17" s="49" t="s">
        <v>22</v>
      </c>
      <c r="F17" s="37">
        <f>MROUND(F16,0.5)</f>
        <v>4.5</v>
      </c>
      <c r="G17" s="2"/>
    </row>
    <row r="18" spans="1:7">
      <c r="B18" s="2"/>
      <c r="C18" s="19"/>
      <c r="D18" s="19"/>
      <c r="E18" s="2"/>
      <c r="F18" s="19"/>
      <c r="G18" s="2"/>
    </row>
    <row r="19" spans="1:7">
      <c r="B19" s="2"/>
      <c r="C19" s="19"/>
      <c r="D19" s="19"/>
      <c r="E19" s="2"/>
      <c r="F19" s="19"/>
      <c r="G19" s="2"/>
    </row>
    <row r="20" spans="1:7">
      <c r="B20" s="2"/>
      <c r="C20" s="19"/>
      <c r="D20" s="19"/>
      <c r="E20" s="2"/>
      <c r="F20" s="19"/>
      <c r="G20" s="2"/>
    </row>
  </sheetData>
  <phoneticPr fontId="5" type="noConversion"/>
  <pageMargins left="0.75000000000000011" right="0.75000000000000011" top="0.59" bottom="1" header="0.5" footer="0.5"/>
  <pageSetup paperSize="9" scale="9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H11" sqref="H11"/>
    </sheetView>
  </sheetViews>
  <sheetFormatPr baseColWidth="10" defaultColWidth="10.83203125" defaultRowHeight="15" x14ac:dyDescent="0"/>
  <cols>
    <col min="1" max="1" width="21.33203125" style="1" customWidth="1"/>
    <col min="2" max="2" width="32" style="1" customWidth="1"/>
    <col min="3" max="3" width="14.1640625" style="26" customWidth="1"/>
    <col min="4" max="4" width="19.5" style="26" customWidth="1"/>
    <col min="5" max="5" width="30" style="1" customWidth="1"/>
    <col min="6" max="6" width="15.1640625" style="26" customWidth="1"/>
    <col min="7" max="16384" width="10.83203125" style="1"/>
  </cols>
  <sheetData>
    <row r="1" spans="1:7">
      <c r="A1" s="3" t="s">
        <v>4</v>
      </c>
      <c r="B1" s="3"/>
      <c r="C1" s="19"/>
      <c r="D1" s="19"/>
      <c r="E1" s="2"/>
      <c r="F1" s="19"/>
      <c r="G1" s="2"/>
    </row>
    <row r="2" spans="1:7">
      <c r="B2" s="2"/>
      <c r="C2" s="19"/>
      <c r="D2" s="19"/>
      <c r="E2" s="2"/>
      <c r="F2" s="19"/>
      <c r="G2" s="2"/>
    </row>
    <row r="3" spans="1:7">
      <c r="B3" s="2"/>
      <c r="C3" s="19"/>
      <c r="D3" s="19"/>
      <c r="E3" s="2"/>
      <c r="F3" s="19"/>
      <c r="G3" s="2"/>
    </row>
    <row r="4" spans="1:7" ht="26">
      <c r="A4" s="16" t="s">
        <v>28</v>
      </c>
      <c r="B4" s="39" t="s">
        <v>3</v>
      </c>
      <c r="C4" s="43" t="s">
        <v>27</v>
      </c>
      <c r="D4" s="43" t="s">
        <v>29</v>
      </c>
      <c r="E4" s="44" t="s">
        <v>30</v>
      </c>
      <c r="F4" s="45" t="s">
        <v>15</v>
      </c>
      <c r="G4" s="2"/>
    </row>
    <row r="5" spans="1:7" ht="29" customHeight="1">
      <c r="A5" s="17" t="s">
        <v>5</v>
      </c>
      <c r="B5" s="15" t="s">
        <v>6</v>
      </c>
      <c r="C5" s="20" t="s">
        <v>2</v>
      </c>
      <c r="D5" s="20">
        <v>160</v>
      </c>
      <c r="E5" s="15"/>
      <c r="F5" s="31">
        <v>160</v>
      </c>
      <c r="G5" s="2"/>
    </row>
    <row r="6" spans="1:7">
      <c r="A6" s="11" t="s">
        <v>5</v>
      </c>
      <c r="B6" s="8" t="s">
        <v>7</v>
      </c>
      <c r="C6" s="27">
        <v>-5</v>
      </c>
      <c r="D6" s="21"/>
      <c r="E6" s="9"/>
      <c r="F6" s="32">
        <f>D6</f>
        <v>0</v>
      </c>
      <c r="G6" s="2"/>
    </row>
    <row r="7" spans="1:7">
      <c r="A7" s="11" t="s">
        <v>5</v>
      </c>
      <c r="B7" s="8" t="s">
        <v>31</v>
      </c>
      <c r="C7" s="27">
        <v>-10</v>
      </c>
      <c r="D7" s="21"/>
      <c r="E7" s="9"/>
      <c r="F7" s="32">
        <f>D7</f>
        <v>0</v>
      </c>
      <c r="G7" s="2"/>
    </row>
    <row r="8" spans="1:7" ht="27">
      <c r="A8" s="12" t="s">
        <v>8</v>
      </c>
      <c r="B8" s="10" t="s">
        <v>9</v>
      </c>
      <c r="C8" s="27">
        <v>-5</v>
      </c>
      <c r="D8" s="21"/>
      <c r="E8" s="9"/>
      <c r="F8" s="32">
        <f>D8</f>
        <v>0</v>
      </c>
      <c r="G8" s="2"/>
    </row>
    <row r="9" spans="1:7" ht="27">
      <c r="A9" s="12" t="s">
        <v>8</v>
      </c>
      <c r="B9" s="10" t="s">
        <v>10</v>
      </c>
      <c r="C9" s="28">
        <v>-10</v>
      </c>
      <c r="D9" s="21"/>
      <c r="E9" s="9"/>
      <c r="F9" s="32">
        <f>D9</f>
        <v>0</v>
      </c>
      <c r="G9" s="2"/>
    </row>
    <row r="10" spans="1:7" ht="39">
      <c r="A10" s="13" t="s">
        <v>11</v>
      </c>
      <c r="B10" s="10" t="s">
        <v>12</v>
      </c>
      <c r="C10" s="27" t="s">
        <v>1</v>
      </c>
      <c r="D10" s="21"/>
      <c r="E10" s="9"/>
      <c r="F10" s="32">
        <f t="shared" ref="F10:F12" si="0">D10</f>
        <v>0</v>
      </c>
      <c r="G10" s="2"/>
    </row>
    <row r="11" spans="1:7" ht="52">
      <c r="A11" s="14" t="s">
        <v>13</v>
      </c>
      <c r="B11" s="54" t="s">
        <v>32</v>
      </c>
      <c r="C11" s="27" t="s">
        <v>16</v>
      </c>
      <c r="D11" s="21"/>
      <c r="E11" s="9"/>
      <c r="F11" s="32">
        <f t="shared" si="0"/>
        <v>0</v>
      </c>
      <c r="G11" s="2"/>
    </row>
    <row r="12" spans="1:7" ht="52">
      <c r="A12" s="40" t="s">
        <v>0</v>
      </c>
      <c r="B12" s="52" t="s">
        <v>20</v>
      </c>
      <c r="C12" s="29" t="s">
        <v>14</v>
      </c>
      <c r="D12" s="22"/>
      <c r="E12" s="38"/>
      <c r="F12" s="33">
        <f t="shared" si="0"/>
        <v>0</v>
      </c>
      <c r="G12" s="2"/>
    </row>
    <row r="13" spans="1:7">
      <c r="A13" s="6"/>
      <c r="B13" s="5"/>
      <c r="C13" s="30"/>
      <c r="D13" s="23"/>
      <c r="E13" s="18"/>
      <c r="F13" s="34"/>
      <c r="G13" s="2"/>
    </row>
    <row r="14" spans="1:7" ht="16" thickBot="1">
      <c r="A14" s="5"/>
      <c r="B14" s="5"/>
      <c r="C14" s="23" t="s">
        <v>15</v>
      </c>
      <c r="D14" s="24">
        <f>D5+D6+D7+D8+D9+D10+D11+D12</f>
        <v>160</v>
      </c>
      <c r="E14" s="7" t="s">
        <v>15</v>
      </c>
      <c r="F14" s="35">
        <f>D14</f>
        <v>160</v>
      </c>
      <c r="G14" s="2"/>
    </row>
    <row r="15" spans="1:7" ht="16" thickTop="1">
      <c r="A15" s="5"/>
      <c r="B15" s="5"/>
      <c r="C15" s="23"/>
      <c r="D15" s="23"/>
      <c r="E15" s="5"/>
      <c r="F15" s="23"/>
      <c r="G15" s="2"/>
    </row>
    <row r="16" spans="1:7">
      <c r="A16" s="4"/>
      <c r="B16" s="5"/>
      <c r="C16" s="23"/>
      <c r="D16" s="23"/>
      <c r="E16" s="48" t="s">
        <v>21</v>
      </c>
      <c r="F16" s="36">
        <f>(F14/300)*5+1</f>
        <v>3.6666666666666665</v>
      </c>
      <c r="G16" s="2"/>
    </row>
    <row r="17" spans="1:7">
      <c r="A17" s="4"/>
      <c r="B17" s="5"/>
      <c r="C17" s="23"/>
      <c r="D17" s="25"/>
      <c r="E17" s="49" t="s">
        <v>22</v>
      </c>
      <c r="F17" s="37">
        <f>MROUND(F16,0.5)</f>
        <v>3.5</v>
      </c>
      <c r="G17" s="2"/>
    </row>
    <row r="18" spans="1:7">
      <c r="B18" s="2"/>
      <c r="C18" s="19"/>
      <c r="D18" s="19"/>
      <c r="E18" s="2"/>
      <c r="F18" s="19"/>
      <c r="G18" s="2"/>
    </row>
    <row r="19" spans="1:7">
      <c r="B19" s="2"/>
      <c r="C19" s="19"/>
      <c r="D19" s="19"/>
      <c r="E19" s="2"/>
      <c r="F19" s="19"/>
      <c r="G19" s="2"/>
    </row>
    <row r="20" spans="1:7">
      <c r="B20" s="2"/>
      <c r="C20" s="19"/>
      <c r="D20" s="19"/>
      <c r="E20" s="2"/>
      <c r="F20" s="19"/>
      <c r="G20" s="2"/>
    </row>
  </sheetData>
  <phoneticPr fontId="5" type="noConversion"/>
  <pageMargins left="0.75000000000000011" right="0.75000000000000011" top="1" bottom="1" header="0.5" footer="0.5"/>
  <pageSetup paperSize="9" scale="9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example</vt:lpstr>
      <vt:lpstr>formulaire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Codoc Sekretariat</dc:creator>
  <cp:lastModifiedBy>Codoc Sekretariat</cp:lastModifiedBy>
  <cp:lastPrinted>2015-08-04T08:19:23Z</cp:lastPrinted>
  <dcterms:created xsi:type="dcterms:W3CDTF">2015-03-23T14:15:55Z</dcterms:created>
  <dcterms:modified xsi:type="dcterms:W3CDTF">2015-08-11T12:29:32Z</dcterms:modified>
</cp:coreProperties>
</file>