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020" yWindow="220" windowWidth="18800" windowHeight="11500" activeTab="0"/>
  </bookViews>
  <sheets>
    <sheet name="Sommario note" sheetId="1" r:id="rId1"/>
    <sheet name="Zusammenzug Erfahrungsnoten" sheetId="2" r:id="rId2"/>
  </sheets>
  <definedNames>
    <definedName name="_xlnm.Print_Area" localSheetId="0">'Sommario note'!$A$1:$J$31</definedName>
    <definedName name="OLE_LINK1" localSheetId="1">'Zusammenzug Erfahrungsnoten'!#REF!</definedName>
  </definedNames>
  <calcPr fullCalcOnLoad="1"/>
</workbook>
</file>

<file path=xl/sharedStrings.xml><?xml version="1.0" encoding="utf-8"?>
<sst xmlns="http://schemas.openxmlformats.org/spreadsheetml/2006/main" count="84" uniqueCount="72">
  <si>
    <t>Position 1. Erfahrungsnoten Berufsschule (Semesternoten und Herbarium)</t>
  </si>
  <si>
    <t>Position 2. Erfahrungsnoten überbetriebliche Kurse</t>
  </si>
  <si>
    <t>Durchschnittsnote Pos. 1 für die Übernahme in das Qualifikationsverfahren</t>
  </si>
  <si>
    <t>Durchschnittsnote Pos. 2 für die Übernahme in das Qualifikationsverfahren</t>
  </si>
  <si>
    <t>Durchschnittsnote Pos. 3 für die Übernahme in das Qualifikationsverfahren</t>
  </si>
  <si>
    <t>Kurs B Holzernte II auf halbe Note gerundet</t>
  </si>
  <si>
    <t>La persona responsabile (firma)</t>
  </si>
  <si>
    <t>Per l'esattezza:</t>
  </si>
  <si>
    <t>Luogo e data</t>
  </si>
  <si>
    <t>Note dei corsi interaziendali</t>
  </si>
  <si>
    <t>5. Semester Bildungsbericht und Lerndokumentation auf halbe Note gerundet</t>
  </si>
  <si>
    <t>Note für das Herbarium auf halbe Note gerundet</t>
  </si>
  <si>
    <t>Semesternote Berufsschule 1. Semester auf halbe Note gerundet</t>
  </si>
  <si>
    <t>Semesternote Berufsschule 2. Semester auf halbe Note gerundet</t>
  </si>
  <si>
    <t>Semesternote Berufsschule 3. Semester auf halbe Note gerundet</t>
  </si>
  <si>
    <t>Semesternote Berufsschule 4. Semester auf halbe Note gerundet</t>
  </si>
  <si>
    <t>Semesternote Berufsschule 5. Semester auf halbe Note gerundet</t>
  </si>
  <si>
    <t>Kurs D Waldbau auf halbe Noten gerundet Teil 1</t>
  </si>
  <si>
    <t>Kurs D Ökologie auf halbe Noten gerundet Teil 2</t>
  </si>
  <si>
    <t>Gesamtergebnis Erfahrungsnote Betrieb</t>
  </si>
  <si>
    <t>Lehrbetrieb</t>
  </si>
  <si>
    <t>Lernende Person</t>
  </si>
  <si>
    <t>Berufsbildner</t>
  </si>
  <si>
    <t xml:space="preserve">E- Mail: </t>
  </si>
  <si>
    <t>Fax:</t>
  </si>
  <si>
    <t xml:space="preserve"> Lehrbetrieb    </t>
  </si>
  <si>
    <t>Tel:</t>
  </si>
  <si>
    <t>Zusammenzug der Erfahrungsnoten</t>
  </si>
  <si>
    <t>Semesternoten Erfahrungsnoten Betrieb</t>
  </si>
  <si>
    <t>1. Semester Bildungsbericht und Lerndokumentation auf halbe Note gerundet</t>
  </si>
  <si>
    <t>2. Semester Bildungsbericht und Lerndokumentation auf halbe Note gerundet</t>
  </si>
  <si>
    <t>3. Semester Bildungsbericht und Lerndokumentation auf halbe Note gerundet</t>
  </si>
  <si>
    <t>Note</t>
  </si>
  <si>
    <t xml:space="preserve">Nota scuola professionale 1° semestre arrotondata al mezzo punto </t>
  </si>
  <si>
    <t>Nota scuola professionale 2° semestre arrotondata al mezzo punto</t>
  </si>
  <si>
    <t>Nota scuola professionale 3° semestre arrotondata al mezzo punto</t>
  </si>
  <si>
    <t>Nota scuola professionale 4° semestre arrotondata al mezzo punto</t>
  </si>
  <si>
    <t>Voce 2. Note dei corsi interaziendali</t>
  </si>
  <si>
    <t>Semesternote Berufsschule 6. Semester auf halbe Note gerundet</t>
  </si>
  <si>
    <t>Notenwerte</t>
  </si>
  <si>
    <t>Semesternoten Berufsschule und Herbarium</t>
  </si>
  <si>
    <t>Art der überbetrieblichen Kurse</t>
  </si>
  <si>
    <t>Risultato finale nota dei luoghi di formazione</t>
  </si>
  <si>
    <t>Persona in formaz.</t>
  </si>
  <si>
    <t xml:space="preserve">e-mail: </t>
  </si>
  <si>
    <t xml:space="preserve">Azienda formatrice    </t>
  </si>
  <si>
    <t>Kurs A Holzernte I auf halbe Note gerundet</t>
  </si>
  <si>
    <t>Kurs C Holzernte III auf halbe Noten gerundet</t>
  </si>
  <si>
    <t>Kurs E Forstliches Bauwesen auf halbe Noten gerundet</t>
  </si>
  <si>
    <t>Für die Richtigkeit:</t>
  </si>
  <si>
    <t>Ort und Datum:</t>
  </si>
  <si>
    <t>Azienda formatrice</t>
  </si>
  <si>
    <t>Formatore</t>
  </si>
  <si>
    <t>________________________________________</t>
  </si>
  <si>
    <t>Die verantwortliche Person (Unterschrift)</t>
  </si>
  <si>
    <t>Position 1. Erfahrungsnote Berufskundlicher Unterricht</t>
  </si>
  <si>
    <t>Position 3. Erfahrungsnoten Betrieb (Lerndokumentation und Bildungsbericht)</t>
  </si>
  <si>
    <t>4. Zusammenfassung der Erfahrungsnoten</t>
  </si>
  <si>
    <t>Nota per l'erbario arrotondata al mezzo punto</t>
  </si>
  <si>
    <t>Sommario delle note dei luoghi di formazione</t>
  </si>
  <si>
    <t>Nota media Voce 1. da riprendere nalla procedura di qualificazione</t>
  </si>
  <si>
    <t>Nota media Voce 2. da riprendere nalla procedura di qualificazione</t>
  </si>
  <si>
    <t>Voce 1. Note della scuola professionale</t>
  </si>
  <si>
    <t>4. Semester Bildungsbericht und Lerndokumentation auf halbe Note gerundet</t>
  </si>
  <si>
    <t>Note semestrali scuola professionale</t>
  </si>
  <si>
    <t>Voce 1. Note della scuola professionale (note semestrali)</t>
  </si>
  <si>
    <t>3. Riassunto delle note dei luoghi di formazione</t>
  </si>
  <si>
    <t>Nota corso 1 Taglio del legname, basi, arrotondata al mezzo punto</t>
  </si>
  <si>
    <t>Nota corso 3 Taglio del legname, ampliamento, arrotondata al mezzo punto</t>
  </si>
  <si>
    <t>Nota corso 4 Cura del bosco, arrotondata al mezzo punto</t>
  </si>
  <si>
    <t>Nota corso 5 Taglio del legname, approfondimento, arrotondata al mezzo punto</t>
  </si>
  <si>
    <t>Sommario delle note dei luoghi di formazione - Addetto selvicoltore CFP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</si>
</sst>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.&quot;\ #,##0_);\(&quot;CHF.&quot;\ #,##0\)"/>
    <numFmt numFmtId="179" formatCode="&quot;CHF.&quot;\ #,##0_);[Red]\(&quot;CHF.&quot;\ #,##0\)"/>
    <numFmt numFmtId="180" formatCode="&quot;CHF.&quot;\ #,##0.00_);\(&quot;CHF.&quot;\ #,##0.00\)"/>
    <numFmt numFmtId="181" formatCode="&quot;CHF.&quot;\ #,##0.00_);[Red]\(&quot;CHF.&quot;\ #,##0.00\)"/>
    <numFmt numFmtId="182" formatCode="_(&quot;CHF.&quot;\ * #,##0_);_(&quot;CHF.&quot;\ * \(#,##0\);_(&quot;CHF.&quot;\ * &quot;-&quot;_);_(@_)"/>
    <numFmt numFmtId="183" formatCode="_(* #,##0_);_(* \(#,##0\);_(* &quot;-&quot;_);_(@_)"/>
    <numFmt numFmtId="184" formatCode="_(&quot;CHF.&quot;\ * #,##0.00_);_(&quot;CHF.&quot;\ * \(#,##0.00\);_(&quot;CHF.&quot;\ * &quot;-&quot;??_);_(@_)"/>
    <numFmt numFmtId="185" formatCode="_(* #,##0.00_);_(* \(#,##0.00\);_(* &quot;-&quot;??_);_(@_)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.0"/>
    <numFmt numFmtId="191" formatCode="[$-807]dddd\,\ d\.\ mmmm\ yyyy"/>
    <numFmt numFmtId="192" formatCode="[$-807]d/\ mmmm\ yyyy;@"/>
    <numFmt numFmtId="193" formatCode="dd/mm/yy;@"/>
    <numFmt numFmtId="194" formatCode="[$-807]dddd\,\ d/\ mmmm\ yyyy"/>
    <numFmt numFmtId="195" formatCode="d\ mmmm\ yyyy"/>
    <numFmt numFmtId="196" formatCode="dd/mm/yyyy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" fillId="33" borderId="1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horizontal="left" vertical="center"/>
      <protection hidden="1"/>
    </xf>
    <xf numFmtId="0" fontId="5" fillId="33" borderId="14" xfId="0" applyFont="1" applyFill="1" applyBorder="1" applyAlignment="1" applyProtection="1">
      <alignment horizontal="left" vertical="center"/>
      <protection hidden="1"/>
    </xf>
    <xf numFmtId="49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2" xfId="49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16" xfId="0" applyFont="1" applyFill="1" applyBorder="1" applyAlignment="1" applyProtection="1">
      <alignment vertical="center" wrapText="1"/>
      <protection hidden="1"/>
    </xf>
    <xf numFmtId="0" fontId="0" fillId="33" borderId="17" xfId="0" applyFont="1" applyFill="1" applyBorder="1" applyAlignment="1" applyProtection="1">
      <alignment horizontal="left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3" borderId="18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0" fillId="33" borderId="19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190" fontId="0" fillId="33" borderId="25" xfId="0" applyNumberFormat="1" applyFont="1" applyFill="1" applyBorder="1" applyAlignment="1" applyProtection="1">
      <alignment horizontal="center" vertical="center"/>
      <protection hidden="1"/>
    </xf>
    <xf numFmtId="190" fontId="0" fillId="33" borderId="26" xfId="0" applyNumberFormat="1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vertical="center"/>
      <protection hidden="1"/>
    </xf>
    <xf numFmtId="0" fontId="0" fillId="33" borderId="28" xfId="0" applyFont="1" applyFill="1" applyBorder="1" applyAlignment="1" applyProtection="1">
      <alignment vertical="center" wrapText="1"/>
      <protection hidden="1"/>
    </xf>
    <xf numFmtId="190" fontId="0" fillId="33" borderId="29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190" fontId="0" fillId="0" borderId="30" xfId="0" applyNumberFormat="1" applyFont="1" applyFill="1" applyBorder="1" applyAlignment="1" applyProtection="1">
      <alignment horizontal="center" vertical="center"/>
      <protection locked="0"/>
    </xf>
    <xf numFmtId="190" fontId="0" fillId="0" borderId="31" xfId="0" applyNumberFormat="1" applyFont="1" applyFill="1" applyBorder="1" applyAlignment="1" applyProtection="1">
      <alignment horizontal="center" vertical="center"/>
      <protection locked="0"/>
    </xf>
    <xf numFmtId="190" fontId="0" fillId="0" borderId="32" xfId="0" applyNumberFormat="1" applyFont="1" applyFill="1" applyBorder="1" applyAlignment="1" applyProtection="1">
      <alignment horizontal="center" vertical="center"/>
      <protection locked="0"/>
    </xf>
    <xf numFmtId="190" fontId="0" fillId="33" borderId="33" xfId="0" applyNumberFormat="1" applyFont="1" applyFill="1" applyBorder="1" applyAlignment="1" applyProtection="1">
      <alignment horizontal="center" vertical="center"/>
      <protection hidden="1"/>
    </xf>
    <xf numFmtId="19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vertical="center"/>
      <protection hidden="1"/>
    </xf>
    <xf numFmtId="0" fontId="2" fillId="33" borderId="36" xfId="0" applyFont="1" applyFill="1" applyBorder="1" applyAlignment="1" applyProtection="1">
      <alignment vertical="center" wrapText="1"/>
      <protection hidden="1"/>
    </xf>
    <xf numFmtId="0" fontId="0" fillId="33" borderId="37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0" fillId="33" borderId="39" xfId="0" applyFont="1" applyFill="1" applyBorder="1" applyAlignment="1" applyProtection="1">
      <alignment vertical="center" wrapText="1"/>
      <protection hidden="1"/>
    </xf>
    <xf numFmtId="0" fontId="0" fillId="33" borderId="40" xfId="0" applyFont="1" applyFill="1" applyBorder="1" applyAlignment="1" applyProtection="1">
      <alignment vertical="center"/>
      <protection hidden="1"/>
    </xf>
    <xf numFmtId="0" fontId="0" fillId="33" borderId="41" xfId="0" applyFont="1" applyFill="1" applyBorder="1" applyAlignment="1" applyProtection="1">
      <alignment vertical="center" wrapText="1"/>
      <protection hidden="1"/>
    </xf>
    <xf numFmtId="190" fontId="2" fillId="33" borderId="42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43" xfId="0" applyFont="1" applyFill="1" applyBorder="1" applyAlignment="1" applyProtection="1">
      <alignment vertical="center" wrapText="1"/>
      <protection hidden="1"/>
    </xf>
    <xf numFmtId="0" fontId="0" fillId="33" borderId="44" xfId="0" applyFont="1" applyFill="1" applyBorder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" fillId="33" borderId="35" xfId="0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36" xfId="0" applyFont="1" applyFill="1" applyBorder="1" applyAlignment="1" applyProtection="1">
      <alignment vertical="center" wrapText="1"/>
      <protection hidden="1"/>
    </xf>
    <xf numFmtId="0" fontId="1" fillId="33" borderId="24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90" fontId="2" fillId="33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19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33" borderId="46" xfId="0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vertical="center"/>
      <protection hidden="1"/>
    </xf>
    <xf numFmtId="0" fontId="0" fillId="33" borderId="48" xfId="0" applyFont="1" applyFill="1" applyBorder="1" applyAlignment="1" applyProtection="1">
      <alignment vertical="center" wrapText="1"/>
      <protection hidden="1"/>
    </xf>
    <xf numFmtId="0" fontId="0" fillId="33" borderId="49" xfId="0" applyFont="1" applyFill="1" applyBorder="1" applyAlignment="1" applyProtection="1">
      <alignment vertical="center" wrapText="1"/>
      <protection hidden="1"/>
    </xf>
    <xf numFmtId="0" fontId="0" fillId="33" borderId="47" xfId="0" applyFont="1" applyFill="1" applyBorder="1" applyAlignment="1" applyProtection="1">
      <alignment vertical="center" wrapText="1"/>
      <protection hidden="1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vertical="center"/>
      <protection hidden="1"/>
    </xf>
    <xf numFmtId="190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34" borderId="37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9" fillId="34" borderId="17" xfId="0" applyFont="1" applyFill="1" applyBorder="1" applyAlignment="1" applyProtection="1">
      <alignment horizontal="left"/>
      <protection hidden="1"/>
    </xf>
    <xf numFmtId="49" fontId="6" fillId="34" borderId="12" xfId="0" applyNumberFormat="1" applyFont="1" applyFill="1" applyBorder="1" applyAlignment="1" applyProtection="1">
      <alignment horizontal="right" vertical="center"/>
      <protection hidden="1"/>
    </xf>
    <xf numFmtId="0" fontId="7" fillId="34" borderId="12" xfId="49" applyFont="1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9" fillId="34" borderId="17" xfId="0" applyFont="1" applyFill="1" applyBorder="1" applyAlignment="1" applyProtection="1">
      <alignment horizontal="center"/>
      <protection hidden="1"/>
    </xf>
    <xf numFmtId="0" fontId="0" fillId="34" borderId="17" xfId="0" applyFont="1" applyFill="1" applyBorder="1" applyAlignment="1" applyProtection="1">
      <alignment horizontal="lef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36" xfId="0" applyFont="1" applyFill="1" applyBorder="1" applyAlignment="1" applyProtection="1">
      <alignment vertical="center" wrapText="1"/>
      <protection hidden="1"/>
    </xf>
    <xf numFmtId="0" fontId="1" fillId="34" borderId="24" xfId="0" applyFont="1" applyFill="1" applyBorder="1" applyAlignment="1" applyProtection="1">
      <alignment vertical="center" wrapText="1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38" xfId="0" applyFont="1" applyFill="1" applyBorder="1" applyAlignment="1" applyProtection="1">
      <alignment vertical="center" wrapText="1"/>
      <protection hidden="1"/>
    </xf>
    <xf numFmtId="0" fontId="0" fillId="34" borderId="22" xfId="0" applyFont="1" applyFill="1" applyBorder="1" applyAlignment="1" applyProtection="1">
      <alignment vertical="center" wrapText="1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 wrapText="1"/>
      <protection hidden="1"/>
    </xf>
    <xf numFmtId="0" fontId="0" fillId="34" borderId="16" xfId="0" applyFont="1" applyFill="1" applyBorder="1" applyAlignment="1" applyProtection="1">
      <alignment vertical="center" wrapText="1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 wrapText="1"/>
      <protection hidden="1"/>
    </xf>
    <xf numFmtId="0" fontId="0" fillId="34" borderId="28" xfId="0" applyFont="1" applyFill="1" applyBorder="1" applyAlignment="1" applyProtection="1">
      <alignment vertical="center" wrapText="1"/>
      <protection hidden="1"/>
    </xf>
    <xf numFmtId="0" fontId="2" fillId="34" borderId="35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36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vertical="center" wrapText="1"/>
      <protection hidden="1"/>
    </xf>
    <xf numFmtId="190" fontId="0" fillId="34" borderId="26" xfId="0" applyNumberFormat="1" applyFont="1" applyFill="1" applyBorder="1" applyAlignment="1" applyProtection="1">
      <alignment horizontal="center" vertical="center"/>
      <protection hidden="1"/>
    </xf>
    <xf numFmtId="190" fontId="0" fillId="34" borderId="29" xfId="0" applyNumberFormat="1" applyFont="1" applyFill="1" applyBorder="1" applyAlignment="1" applyProtection="1">
      <alignment horizontal="center" vertical="center"/>
      <protection hidden="1"/>
    </xf>
    <xf numFmtId="190" fontId="2" fillId="34" borderId="42" xfId="0" applyNumberFormat="1" applyFont="1" applyFill="1" applyBorder="1" applyAlignment="1" applyProtection="1">
      <alignment horizontal="center" vertical="center"/>
      <protection hidden="1"/>
    </xf>
    <xf numFmtId="190" fontId="0" fillId="34" borderId="33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 wrapText="1"/>
      <protection hidden="1"/>
    </xf>
    <xf numFmtId="0" fontId="0" fillId="34" borderId="13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left"/>
      <protection hidden="1"/>
    </xf>
    <xf numFmtId="190" fontId="2" fillId="34" borderId="35" xfId="0" applyNumberFormat="1" applyFont="1" applyFill="1" applyBorder="1" applyAlignment="1" applyProtection="1">
      <alignment horizontal="center" vertical="center"/>
      <protection hidden="1"/>
    </xf>
    <xf numFmtId="2" fontId="0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11" fillId="35" borderId="35" xfId="0" applyFont="1" applyFill="1" applyBorder="1" applyAlignment="1" applyProtection="1">
      <alignment horizontal="center" vertical="center"/>
      <protection hidden="1"/>
    </xf>
    <xf numFmtId="0" fontId="3" fillId="35" borderId="24" xfId="0" applyFont="1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51" xfId="0" applyFill="1" applyBorder="1" applyAlignment="1" applyProtection="1">
      <alignment horizontal="center" vertical="center"/>
      <protection hidden="1"/>
    </xf>
    <xf numFmtId="0" fontId="6" fillId="0" borderId="4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52" xfId="0" applyNumberFormat="1" applyFill="1" applyBorder="1" applyAlignment="1" applyProtection="1">
      <alignment horizontal="left" vertical="center"/>
      <protection locked="0"/>
    </xf>
    <xf numFmtId="0" fontId="6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53" xfId="0" applyNumberFormat="1" applyFill="1" applyBorder="1" applyAlignment="1" applyProtection="1">
      <alignment horizontal="left" vertical="center"/>
      <protection locked="0"/>
    </xf>
    <xf numFmtId="190" fontId="1" fillId="34" borderId="35" xfId="0" applyNumberFormat="1" applyFont="1" applyFill="1" applyBorder="1" applyAlignment="1" applyProtection="1">
      <alignment horizontal="center" vertical="center"/>
      <protection hidden="1"/>
    </xf>
    <xf numFmtId="190" fontId="1" fillId="34" borderId="51" xfId="0" applyNumberFormat="1" applyFont="1" applyFill="1" applyBorder="1" applyAlignment="1" applyProtection="1">
      <alignment horizontal="center" vertical="center"/>
      <protection hidden="1"/>
    </xf>
    <xf numFmtId="0" fontId="5" fillId="34" borderId="44" xfId="0" applyFont="1" applyFill="1" applyBorder="1" applyAlignment="1" applyProtection="1">
      <alignment horizontal="left" vertical="center"/>
      <protection hidden="1"/>
    </xf>
    <xf numFmtId="0" fontId="0" fillId="34" borderId="20" xfId="0" applyFill="1" applyBorder="1" applyAlignment="1" applyProtection="1">
      <alignment horizontal="left" vertical="center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7" fillId="0" borderId="18" xfId="49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190" fontId="2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5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locked="0"/>
    </xf>
    <xf numFmtId="196" fontId="2" fillId="34" borderId="0" xfId="0" applyNumberFormat="1" applyFont="1" applyFill="1" applyAlignment="1" applyProtection="1">
      <alignment horizontal="left"/>
      <protection locked="0"/>
    </xf>
    <xf numFmtId="190" fontId="2" fillId="34" borderId="35" xfId="0" applyNumberFormat="1" applyFont="1" applyFill="1" applyBorder="1" applyAlignment="1" applyProtection="1">
      <alignment horizontal="center" vertical="center"/>
      <protection hidden="1"/>
    </xf>
    <xf numFmtId="190" fontId="2" fillId="34" borderId="51" xfId="0" applyNumberFormat="1" applyFont="1" applyFill="1" applyBorder="1" applyAlignment="1" applyProtection="1">
      <alignment horizontal="center" vertical="center"/>
      <protection hidden="1"/>
    </xf>
    <xf numFmtId="190" fontId="0" fillId="34" borderId="10" xfId="0" applyNumberFormat="1" applyFont="1" applyFill="1" applyBorder="1" applyAlignment="1" applyProtection="1">
      <alignment horizontal="center" vertical="center"/>
      <protection hidden="1"/>
    </xf>
    <xf numFmtId="190" fontId="0" fillId="34" borderId="52" xfId="0" applyNumberFormat="1" applyFont="1" applyFill="1" applyBorder="1" applyAlignment="1" applyProtection="1">
      <alignment horizontal="center" vertical="center"/>
      <protection hidden="1"/>
    </xf>
    <xf numFmtId="190" fontId="0" fillId="34" borderId="11" xfId="0" applyNumberFormat="1" applyFont="1" applyFill="1" applyBorder="1" applyAlignment="1" applyProtection="1">
      <alignment horizontal="center" vertical="center"/>
      <protection hidden="1"/>
    </xf>
    <xf numFmtId="190" fontId="0" fillId="34" borderId="53" xfId="0" applyNumberFormat="1" applyFont="1" applyFill="1" applyBorder="1" applyAlignment="1" applyProtection="1">
      <alignment horizontal="center" vertical="center"/>
      <protection hidden="1"/>
    </xf>
    <xf numFmtId="190" fontId="2" fillId="33" borderId="35" xfId="0" applyNumberFormat="1" applyFont="1" applyFill="1" applyBorder="1" applyAlignment="1" applyProtection="1">
      <alignment horizontal="center" vertical="center"/>
      <protection hidden="1"/>
    </xf>
    <xf numFmtId="190" fontId="2" fillId="33" borderId="51" xfId="0" applyNumberFormat="1" applyFont="1" applyFill="1" applyBorder="1" applyAlignment="1" applyProtection="1">
      <alignment horizontal="center" vertical="center"/>
      <protection hidden="1"/>
    </xf>
    <xf numFmtId="190" fontId="1" fillId="33" borderId="35" xfId="0" applyNumberFormat="1" applyFont="1" applyFill="1" applyBorder="1" applyAlignment="1" applyProtection="1">
      <alignment horizontal="center" vertical="center"/>
      <protection hidden="1"/>
    </xf>
    <xf numFmtId="190" fontId="1" fillId="33" borderId="51" xfId="0" applyNumberFormat="1" applyFont="1" applyFill="1" applyBorder="1" applyAlignment="1" applyProtection="1">
      <alignment horizontal="center" vertical="center"/>
      <protection hidden="1"/>
    </xf>
    <xf numFmtId="190" fontId="0" fillId="33" borderId="10" xfId="0" applyNumberFormat="1" applyFont="1" applyFill="1" applyBorder="1" applyAlignment="1" applyProtection="1">
      <alignment horizontal="center" vertical="center"/>
      <protection hidden="1"/>
    </xf>
    <xf numFmtId="190" fontId="0" fillId="33" borderId="52" xfId="0" applyNumberFormat="1" applyFont="1" applyFill="1" applyBorder="1" applyAlignment="1" applyProtection="1">
      <alignment horizontal="center" vertical="center"/>
      <protection hidden="1"/>
    </xf>
    <xf numFmtId="190" fontId="0" fillId="33" borderId="11" xfId="0" applyNumberFormat="1" applyFont="1" applyFill="1" applyBorder="1" applyAlignment="1" applyProtection="1">
      <alignment horizontal="center" vertical="center"/>
      <protection hidden="1"/>
    </xf>
    <xf numFmtId="190" fontId="0" fillId="33" borderId="53" xfId="0" applyNumberFormat="1" applyFont="1" applyFill="1" applyBorder="1" applyAlignment="1" applyProtection="1">
      <alignment horizontal="center" vertical="center"/>
      <protection hidden="1"/>
    </xf>
    <xf numFmtId="190" fontId="0" fillId="33" borderId="44" xfId="0" applyNumberFormat="1" applyFont="1" applyFill="1" applyBorder="1" applyAlignment="1" applyProtection="1">
      <alignment horizontal="center" vertical="center"/>
      <protection hidden="1"/>
    </xf>
    <xf numFmtId="190" fontId="0" fillId="33" borderId="15" xfId="0" applyNumberFormat="1" applyFont="1" applyFill="1" applyBorder="1" applyAlignment="1" applyProtection="1">
      <alignment horizontal="center" vertical="center"/>
      <protection hidden="1"/>
    </xf>
    <xf numFmtId="190" fontId="0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32" xfId="0" applyFill="1" applyBorder="1" applyAlignment="1" applyProtection="1">
      <alignment horizontal="center" vertical="center" wrapText="1"/>
      <protection hidden="1"/>
    </xf>
    <xf numFmtId="190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>
      <alignment horizontal="center" vertical="center"/>
    </xf>
    <xf numFmtId="0" fontId="0" fillId="0" borderId="54" xfId="0" applyBorder="1" applyAlignment="1" applyProtection="1">
      <alignment horizontal="left" vertical="center"/>
      <protection hidden="1"/>
    </xf>
    <xf numFmtId="192" fontId="2" fillId="33" borderId="0" xfId="0" applyNumberFormat="1" applyFont="1" applyFill="1" applyAlignment="1" applyProtection="1">
      <alignment horizontal="left"/>
      <protection locked="0"/>
    </xf>
    <xf numFmtId="0" fontId="3" fillId="35" borderId="35" xfId="0" applyFont="1" applyFill="1" applyBorder="1" applyAlignment="1" applyProtection="1">
      <alignment horizontal="center" vertical="center"/>
      <protection hidden="1"/>
    </xf>
    <xf numFmtId="0" fontId="5" fillId="33" borderId="44" xfId="0" applyFont="1" applyFill="1" applyBorder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125" zoomScaleNormal="125" workbookViewId="0" topLeftCell="A2">
      <selection activeCell="A12" sqref="A12:IV13"/>
    </sheetView>
  </sheetViews>
  <sheetFormatPr defaultColWidth="11.57421875" defaultRowHeight="12.75"/>
  <cols>
    <col min="1" max="1" width="4.421875" style="7" customWidth="1"/>
    <col min="2" max="2" width="13.8515625" style="7" customWidth="1"/>
    <col min="3" max="3" width="5.421875" style="7" customWidth="1"/>
    <col min="4" max="4" width="9.00390625" style="7" customWidth="1"/>
    <col min="5" max="5" width="8.28125" style="4" customWidth="1"/>
    <col min="6" max="6" width="9.00390625" style="7" customWidth="1"/>
    <col min="7" max="7" width="15.00390625" style="3" customWidth="1"/>
    <col min="8" max="8" width="10.421875" style="7" customWidth="1"/>
    <col min="9" max="9" width="7.421875" style="7" customWidth="1"/>
    <col min="10" max="10" width="14.421875" style="4" customWidth="1"/>
    <col min="11" max="11" width="4.8515625" style="7" hidden="1" customWidth="1"/>
    <col min="12" max="13" width="11.421875" style="7" hidden="1" customWidth="1"/>
    <col min="14" max="16384" width="11.421875" style="7" customWidth="1"/>
  </cols>
  <sheetData>
    <row r="1" spans="1:10" s="1" customFormat="1" ht="28.5" customHeight="1" thickBot="1">
      <c r="A1" s="132" t="s">
        <v>71</v>
      </c>
      <c r="B1" s="133"/>
      <c r="C1" s="134"/>
      <c r="D1" s="134"/>
      <c r="E1" s="134"/>
      <c r="F1" s="134"/>
      <c r="G1" s="134"/>
      <c r="H1" s="134"/>
      <c r="I1" s="134"/>
      <c r="J1" s="135"/>
    </row>
    <row r="2" spans="1:10" s="2" customFormat="1" ht="15" customHeight="1">
      <c r="A2" s="82" t="s">
        <v>43</v>
      </c>
      <c r="B2" s="83"/>
      <c r="C2" s="136"/>
      <c r="D2" s="137"/>
      <c r="E2" s="137"/>
      <c r="F2" s="137"/>
      <c r="G2" s="137"/>
      <c r="H2" s="137"/>
      <c r="I2" s="137"/>
      <c r="J2" s="138"/>
    </row>
    <row r="3" spans="1:10" s="2" customFormat="1" ht="15" customHeight="1">
      <c r="A3" s="84" t="s">
        <v>51</v>
      </c>
      <c r="B3" s="85"/>
      <c r="C3" s="139"/>
      <c r="D3" s="140"/>
      <c r="E3" s="140"/>
      <c r="F3" s="140"/>
      <c r="G3" s="140"/>
      <c r="H3" s="140"/>
      <c r="I3" s="140"/>
      <c r="J3" s="141"/>
    </row>
    <row r="4" spans="1:10" s="2" customFormat="1" ht="15" customHeight="1">
      <c r="A4" s="86" t="s">
        <v>52</v>
      </c>
      <c r="B4" s="85"/>
      <c r="C4" s="139"/>
      <c r="D4" s="140"/>
      <c r="E4" s="140"/>
      <c r="F4" s="140"/>
      <c r="G4" s="140"/>
      <c r="H4" s="140"/>
      <c r="I4" s="140"/>
      <c r="J4" s="141"/>
    </row>
    <row r="5" spans="1:10" s="2" customFormat="1" ht="15" customHeight="1" thickBot="1">
      <c r="A5" s="144" t="s">
        <v>45</v>
      </c>
      <c r="B5" s="145"/>
      <c r="C5" s="88" t="s">
        <v>26</v>
      </c>
      <c r="D5" s="146"/>
      <c r="E5" s="147"/>
      <c r="F5" s="89" t="s">
        <v>44</v>
      </c>
      <c r="G5" s="148"/>
      <c r="H5" s="149"/>
      <c r="I5" s="90" t="s">
        <v>24</v>
      </c>
      <c r="J5" s="12"/>
    </row>
    <row r="6" spans="1:10" s="2" customFormat="1" ht="30" customHeight="1" thickBot="1">
      <c r="A6" s="87" t="s">
        <v>65</v>
      </c>
      <c r="B6" s="87"/>
      <c r="C6" s="87"/>
      <c r="D6" s="87"/>
      <c r="E6" s="91"/>
      <c r="F6" s="87"/>
      <c r="G6" s="87"/>
      <c r="H6" s="87"/>
      <c r="I6" s="92"/>
      <c r="J6" s="93"/>
    </row>
    <row r="7" spans="1:10" s="60" customFormat="1" ht="19.5" customHeight="1" thickBot="1">
      <c r="A7" s="94" t="s">
        <v>64</v>
      </c>
      <c r="B7" s="95"/>
      <c r="C7" s="96"/>
      <c r="D7" s="97"/>
      <c r="E7" s="97"/>
      <c r="F7" s="97"/>
      <c r="G7" s="97"/>
      <c r="H7" s="97"/>
      <c r="I7" s="142" t="s">
        <v>32</v>
      </c>
      <c r="J7" s="143"/>
    </row>
    <row r="8" spans="1:10" s="2" customFormat="1" ht="15" customHeight="1">
      <c r="A8" s="98" t="s">
        <v>33</v>
      </c>
      <c r="B8" s="99"/>
      <c r="C8" s="100"/>
      <c r="D8" s="101"/>
      <c r="E8" s="101"/>
      <c r="F8" s="101"/>
      <c r="G8" s="101"/>
      <c r="H8" s="101"/>
      <c r="I8" s="34"/>
      <c r="J8" s="114"/>
    </row>
    <row r="9" spans="1:10" s="2" customFormat="1" ht="15" customHeight="1">
      <c r="A9" s="102" t="s">
        <v>34</v>
      </c>
      <c r="B9" s="103"/>
      <c r="C9" s="104"/>
      <c r="D9" s="105"/>
      <c r="E9" s="105"/>
      <c r="F9" s="105"/>
      <c r="G9" s="105"/>
      <c r="H9" s="105"/>
      <c r="I9" s="34"/>
      <c r="J9" s="114"/>
    </row>
    <row r="10" spans="1:10" s="2" customFormat="1" ht="15" customHeight="1">
      <c r="A10" s="102" t="s">
        <v>35</v>
      </c>
      <c r="B10" s="103"/>
      <c r="C10" s="104"/>
      <c r="D10" s="105"/>
      <c r="E10" s="105"/>
      <c r="F10" s="105"/>
      <c r="G10" s="105"/>
      <c r="H10" s="105"/>
      <c r="I10" s="34"/>
      <c r="J10" s="114"/>
    </row>
    <row r="11" spans="1:10" s="2" customFormat="1" ht="15" customHeight="1">
      <c r="A11" s="102" t="s">
        <v>36</v>
      </c>
      <c r="B11" s="103"/>
      <c r="C11" s="104"/>
      <c r="D11" s="105"/>
      <c r="E11" s="105"/>
      <c r="F11" s="105"/>
      <c r="G11" s="105"/>
      <c r="H11" s="105"/>
      <c r="I11" s="34"/>
      <c r="J11" s="114"/>
    </row>
    <row r="12" spans="1:11" s="2" customFormat="1" ht="15" customHeight="1" thickBot="1">
      <c r="A12" s="106" t="s">
        <v>58</v>
      </c>
      <c r="B12" s="107"/>
      <c r="C12" s="108"/>
      <c r="D12" s="109"/>
      <c r="E12" s="109"/>
      <c r="F12" s="109"/>
      <c r="G12" s="109"/>
      <c r="H12" s="109"/>
      <c r="I12" s="35"/>
      <c r="J12" s="115"/>
      <c r="K12" s="2">
        <v>0</v>
      </c>
    </row>
    <row r="13" spans="1:10" s="61" customFormat="1" ht="19.5" customHeight="1" thickBot="1">
      <c r="A13" s="110" t="s">
        <v>60</v>
      </c>
      <c r="B13" s="111"/>
      <c r="C13" s="112"/>
      <c r="D13" s="113"/>
      <c r="E13" s="113"/>
      <c r="F13" s="113"/>
      <c r="G13" s="113"/>
      <c r="H13" s="113"/>
      <c r="I13" s="116">
        <f>SUM(I8:I12)</f>
        <v>0</v>
      </c>
      <c r="J13" s="129" t="e">
        <f>AVERAGE(I8:I12)</f>
        <v>#DIV/0!</v>
      </c>
    </row>
    <row r="14" spans="1:10" s="2" customFormat="1" ht="30" customHeight="1" thickBot="1">
      <c r="A14" s="87" t="s">
        <v>37</v>
      </c>
      <c r="B14" s="87"/>
      <c r="C14" s="87"/>
      <c r="D14" s="87"/>
      <c r="E14" s="91"/>
      <c r="F14" s="87"/>
      <c r="G14" s="87"/>
      <c r="H14" s="87"/>
      <c r="I14" s="92"/>
      <c r="J14" s="93"/>
    </row>
    <row r="15" spans="1:10" s="2" customFormat="1" ht="19.5" customHeight="1" thickBot="1">
      <c r="A15" s="94" t="s">
        <v>9</v>
      </c>
      <c r="B15" s="95"/>
      <c r="C15" s="96"/>
      <c r="D15" s="97"/>
      <c r="E15" s="97"/>
      <c r="F15" s="97"/>
      <c r="G15" s="97"/>
      <c r="H15" s="97"/>
      <c r="I15" s="142" t="s">
        <v>32</v>
      </c>
      <c r="J15" s="143"/>
    </row>
    <row r="16" spans="1:10" s="2" customFormat="1" ht="15" customHeight="1">
      <c r="A16" s="130" t="s">
        <v>67</v>
      </c>
      <c r="B16" s="99"/>
      <c r="C16" s="100"/>
      <c r="D16" s="101"/>
      <c r="E16" s="101"/>
      <c r="F16" s="101"/>
      <c r="G16" s="101"/>
      <c r="H16" s="101"/>
      <c r="I16" s="36"/>
      <c r="J16" s="117"/>
    </row>
    <row r="17" spans="1:10" s="2" customFormat="1" ht="15" customHeight="1">
      <c r="A17" s="131" t="s">
        <v>68</v>
      </c>
      <c r="B17" s="103"/>
      <c r="C17" s="104"/>
      <c r="D17" s="105"/>
      <c r="E17" s="105"/>
      <c r="F17" s="105"/>
      <c r="G17" s="105"/>
      <c r="H17" s="105"/>
      <c r="I17" s="34"/>
      <c r="J17" s="114"/>
    </row>
    <row r="18" spans="1:10" s="2" customFormat="1" ht="15" customHeight="1">
      <c r="A18" s="131" t="s">
        <v>69</v>
      </c>
      <c r="B18" s="103"/>
      <c r="C18" s="104"/>
      <c r="D18" s="105"/>
      <c r="E18" s="105"/>
      <c r="F18" s="105"/>
      <c r="G18" s="105"/>
      <c r="H18" s="105"/>
      <c r="I18" s="34"/>
      <c r="J18" s="114"/>
    </row>
    <row r="19" spans="1:11" s="2" customFormat="1" ht="15" customHeight="1" thickBot="1">
      <c r="A19" s="131" t="s">
        <v>70</v>
      </c>
      <c r="B19" s="103"/>
      <c r="C19" s="104"/>
      <c r="D19" s="105"/>
      <c r="E19" s="105"/>
      <c r="F19" s="105"/>
      <c r="G19" s="105"/>
      <c r="H19" s="105"/>
      <c r="I19" s="34"/>
      <c r="J19" s="115"/>
      <c r="K19" s="2">
        <v>0</v>
      </c>
    </row>
    <row r="20" spans="1:10" s="61" customFormat="1" ht="19.5" customHeight="1" thickBot="1">
      <c r="A20" s="110" t="s">
        <v>61</v>
      </c>
      <c r="B20" s="111"/>
      <c r="C20" s="112"/>
      <c r="D20" s="113"/>
      <c r="E20" s="113"/>
      <c r="F20" s="113"/>
      <c r="G20" s="113"/>
      <c r="H20" s="113"/>
      <c r="I20" s="128">
        <f>SUM(I16:I19)</f>
        <v>0</v>
      </c>
      <c r="J20" s="129" t="e">
        <f>AVERAGE(I16:I19)</f>
        <v>#DIV/0!</v>
      </c>
    </row>
    <row r="21" spans="1:10" s="2" customFormat="1" ht="30" customHeight="1" thickBot="1">
      <c r="A21" s="87" t="s">
        <v>66</v>
      </c>
      <c r="B21" s="87"/>
      <c r="C21" s="87"/>
      <c r="D21" s="87"/>
      <c r="E21" s="91"/>
      <c r="F21" s="87"/>
      <c r="G21" s="87"/>
      <c r="H21" s="87"/>
      <c r="I21" s="92"/>
      <c r="J21" s="93"/>
    </row>
    <row r="22" spans="1:10" s="61" customFormat="1" ht="19.5" customHeight="1" thickBot="1">
      <c r="A22" s="110" t="s">
        <v>59</v>
      </c>
      <c r="B22" s="111"/>
      <c r="C22" s="112"/>
      <c r="D22" s="113"/>
      <c r="E22" s="113"/>
      <c r="F22" s="113"/>
      <c r="G22" s="113"/>
      <c r="H22" s="113"/>
      <c r="I22" s="154" t="s">
        <v>32</v>
      </c>
      <c r="J22" s="155"/>
    </row>
    <row r="23" spans="1:10" s="61" customFormat="1" ht="19.5" customHeight="1">
      <c r="A23" s="118" t="s">
        <v>62</v>
      </c>
      <c r="B23" s="119"/>
      <c r="C23" s="120"/>
      <c r="D23" s="121"/>
      <c r="E23" s="121"/>
      <c r="F23" s="121"/>
      <c r="G23" s="121"/>
      <c r="H23" s="121"/>
      <c r="I23" s="156" t="e">
        <f>J13</f>
        <v>#DIV/0!</v>
      </c>
      <c r="J23" s="157"/>
    </row>
    <row r="24" spans="1:10" s="61" customFormat="1" ht="19.5" customHeight="1" thickBot="1">
      <c r="A24" s="102" t="s">
        <v>37</v>
      </c>
      <c r="B24" s="103"/>
      <c r="C24" s="104"/>
      <c r="D24" s="105"/>
      <c r="E24" s="105"/>
      <c r="F24" s="105"/>
      <c r="G24" s="105"/>
      <c r="H24" s="105"/>
      <c r="I24" s="158" t="e">
        <f>J20</f>
        <v>#DIV/0!</v>
      </c>
      <c r="J24" s="159"/>
    </row>
    <row r="25" spans="1:12" s="80" customFormat="1" ht="26.25" customHeight="1" thickBot="1">
      <c r="A25" s="110" t="s">
        <v>42</v>
      </c>
      <c r="B25" s="122"/>
      <c r="C25" s="113"/>
      <c r="D25" s="113"/>
      <c r="E25" s="113"/>
      <c r="F25" s="113"/>
      <c r="G25" s="113"/>
      <c r="H25" s="113"/>
      <c r="I25" s="150" t="e">
        <f>SUM(I23:J24)</f>
        <v>#DIV/0!</v>
      </c>
      <c r="J25" s="151"/>
      <c r="K25" s="2">
        <v>0</v>
      </c>
      <c r="L25" s="79">
        <v>0</v>
      </c>
    </row>
    <row r="26" spans="1:10" ht="26.25" customHeight="1">
      <c r="A26" s="123"/>
      <c r="B26" s="123"/>
      <c r="C26" s="123"/>
      <c r="D26" s="123"/>
      <c r="E26" s="93"/>
      <c r="F26" s="123"/>
      <c r="G26" s="124"/>
      <c r="H26" s="123"/>
      <c r="I26" s="123"/>
      <c r="J26" s="93"/>
    </row>
    <row r="27" spans="1:10" ht="12">
      <c r="A27" s="125" t="s">
        <v>7</v>
      </c>
      <c r="B27" s="125"/>
      <c r="C27" s="125"/>
      <c r="D27" s="125"/>
      <c r="E27" s="126"/>
      <c r="F27" s="125" t="s">
        <v>6</v>
      </c>
      <c r="G27" s="127"/>
      <c r="H27" s="125"/>
      <c r="I27" s="123"/>
      <c r="J27" s="93"/>
    </row>
    <row r="28" spans="1:10" ht="12">
      <c r="A28" s="55"/>
      <c r="B28" s="123"/>
      <c r="C28" s="123"/>
      <c r="D28" s="123"/>
      <c r="E28" s="93"/>
      <c r="F28" s="123"/>
      <c r="G28" s="124"/>
      <c r="H28" s="123"/>
      <c r="I28" s="123"/>
      <c r="J28" s="93"/>
    </row>
    <row r="29" spans="1:15" ht="12">
      <c r="A29" s="55"/>
      <c r="B29" s="123"/>
      <c r="C29" s="123"/>
      <c r="D29" s="123"/>
      <c r="E29" s="93"/>
      <c r="F29" s="152" t="s">
        <v>53</v>
      </c>
      <c r="G29" s="152"/>
      <c r="H29" s="152"/>
      <c r="I29" s="152"/>
      <c r="J29" s="93"/>
      <c r="O29" s="81"/>
    </row>
    <row r="30" spans="1:10" ht="12">
      <c r="A30" s="55"/>
      <c r="B30" s="123"/>
      <c r="C30" s="123"/>
      <c r="D30" s="123"/>
      <c r="E30" s="93"/>
      <c r="F30" s="152"/>
      <c r="G30" s="152"/>
      <c r="H30" s="152"/>
      <c r="I30" s="152"/>
      <c r="J30" s="93"/>
    </row>
    <row r="31" spans="1:10" ht="12">
      <c r="A31" s="32" t="s">
        <v>8</v>
      </c>
      <c r="B31" s="125"/>
      <c r="C31" s="153">
        <f ca="1">TODAY()</f>
        <v>42109</v>
      </c>
      <c r="D31" s="153"/>
      <c r="E31" s="153"/>
      <c r="F31" s="152"/>
      <c r="G31" s="152"/>
      <c r="H31" s="152"/>
      <c r="I31" s="152"/>
      <c r="J31" s="93"/>
    </row>
    <row r="32" spans="1:10" s="62" customFormat="1" ht="12">
      <c r="A32" s="66"/>
      <c r="B32" s="66"/>
      <c r="C32" s="66"/>
      <c r="D32" s="66"/>
      <c r="E32" s="67"/>
      <c r="F32" s="66"/>
      <c r="G32" s="68"/>
      <c r="H32" s="66"/>
      <c r="I32" s="66"/>
      <c r="J32" s="67"/>
    </row>
    <row r="33" spans="5:10" s="62" customFormat="1" ht="12">
      <c r="E33" s="63"/>
      <c r="G33" s="64"/>
      <c r="J33" s="63"/>
    </row>
  </sheetData>
  <sheetProtection/>
  <mergeCells count="15">
    <mergeCell ref="I25:J25"/>
    <mergeCell ref="F29:I31"/>
    <mergeCell ref="C31:E31"/>
    <mergeCell ref="I22:J22"/>
    <mergeCell ref="I23:J23"/>
    <mergeCell ref="I24:J24"/>
    <mergeCell ref="A1:J1"/>
    <mergeCell ref="C2:J2"/>
    <mergeCell ref="C3:J3"/>
    <mergeCell ref="C4:J4"/>
    <mergeCell ref="I15:J15"/>
    <mergeCell ref="A5:B5"/>
    <mergeCell ref="D5:E5"/>
    <mergeCell ref="G5:H5"/>
    <mergeCell ref="I7:J7"/>
  </mergeCells>
  <printOptions/>
  <pageMargins left="0.75" right="0.75" top="1" bottom="1" header="0.5" footer="0.5"/>
  <pageSetup fitToHeight="1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GridLines="0" workbookViewId="0" topLeftCell="A22">
      <selection activeCell="A8" sqref="A8"/>
    </sheetView>
  </sheetViews>
  <sheetFormatPr defaultColWidth="11.57421875" defaultRowHeight="12.75"/>
  <cols>
    <col min="1" max="1" width="4.421875" style="7" customWidth="1"/>
    <col min="2" max="2" width="11.8515625" style="7" customWidth="1"/>
    <col min="3" max="3" width="5.421875" style="7" customWidth="1"/>
    <col min="4" max="4" width="9.00390625" style="7" customWidth="1"/>
    <col min="5" max="5" width="8.28125" style="4" customWidth="1"/>
    <col min="6" max="6" width="9.00390625" style="7" customWidth="1"/>
    <col min="7" max="7" width="15.00390625" style="3" customWidth="1"/>
    <col min="8" max="8" width="10.421875" style="7" customWidth="1"/>
    <col min="9" max="9" width="7.421875" style="7" customWidth="1"/>
    <col min="10" max="10" width="14.421875" style="4" customWidth="1"/>
    <col min="11" max="11" width="4.8515625" style="7" hidden="1" customWidth="1"/>
    <col min="12" max="13" width="11.421875" style="7" hidden="1" customWidth="1"/>
    <col min="14" max="16384" width="11.421875" style="7" customWidth="1"/>
  </cols>
  <sheetData>
    <row r="1" spans="1:10" s="1" customFormat="1" ht="28.5" customHeight="1" thickBot="1">
      <c r="A1" s="176" t="s">
        <v>27</v>
      </c>
      <c r="B1" s="133"/>
      <c r="C1" s="134"/>
      <c r="D1" s="134"/>
      <c r="E1" s="134"/>
      <c r="F1" s="134"/>
      <c r="G1" s="134"/>
      <c r="H1" s="134"/>
      <c r="I1" s="134"/>
      <c r="J1" s="135"/>
    </row>
    <row r="2" spans="1:10" s="2" customFormat="1" ht="15" customHeight="1">
      <c r="A2" s="5" t="s">
        <v>21</v>
      </c>
      <c r="B2" s="9"/>
      <c r="C2" s="136"/>
      <c r="D2" s="137"/>
      <c r="E2" s="137"/>
      <c r="F2" s="137"/>
      <c r="G2" s="137"/>
      <c r="H2" s="137"/>
      <c r="I2" s="137"/>
      <c r="J2" s="138"/>
    </row>
    <row r="3" spans="1:10" s="2" customFormat="1" ht="15" customHeight="1">
      <c r="A3" s="6" t="s">
        <v>20</v>
      </c>
      <c r="B3" s="10"/>
      <c r="C3" s="139"/>
      <c r="D3" s="140"/>
      <c r="E3" s="140"/>
      <c r="F3" s="140"/>
      <c r="G3" s="140"/>
      <c r="H3" s="140"/>
      <c r="I3" s="140"/>
      <c r="J3" s="141"/>
    </row>
    <row r="4" spans="1:10" s="2" customFormat="1" ht="15" customHeight="1">
      <c r="A4" s="6" t="s">
        <v>22</v>
      </c>
      <c r="B4" s="10"/>
      <c r="C4" s="139"/>
      <c r="D4" s="140"/>
      <c r="E4" s="140"/>
      <c r="F4" s="140"/>
      <c r="G4" s="140"/>
      <c r="H4" s="140"/>
      <c r="I4" s="140"/>
      <c r="J4" s="141"/>
    </row>
    <row r="5" spans="1:10" s="2" customFormat="1" ht="15" customHeight="1" thickBot="1">
      <c r="A5" s="177" t="s">
        <v>25</v>
      </c>
      <c r="B5" s="178"/>
      <c r="C5" s="11" t="s">
        <v>26</v>
      </c>
      <c r="D5" s="146"/>
      <c r="E5" s="147"/>
      <c r="F5" s="13" t="s">
        <v>23</v>
      </c>
      <c r="G5" s="148"/>
      <c r="H5" s="149"/>
      <c r="I5" s="8" t="s">
        <v>24</v>
      </c>
      <c r="J5" s="12"/>
    </row>
    <row r="6" spans="1:10" s="2" customFormat="1" ht="30" customHeight="1" thickBot="1">
      <c r="A6" s="39" t="s">
        <v>0</v>
      </c>
      <c r="B6" s="39"/>
      <c r="C6" s="39"/>
      <c r="D6" s="39"/>
      <c r="E6" s="40"/>
      <c r="F6" s="39"/>
      <c r="G6" s="39"/>
      <c r="H6" s="39"/>
      <c r="I6" s="16"/>
      <c r="J6" s="41"/>
    </row>
    <row r="7" spans="1:10" s="60" customFormat="1" ht="19.5" customHeight="1" thickBot="1">
      <c r="A7" s="56" t="s">
        <v>40</v>
      </c>
      <c r="B7" s="57"/>
      <c r="C7" s="58"/>
      <c r="D7" s="59"/>
      <c r="E7" s="59"/>
      <c r="F7" s="59"/>
      <c r="G7" s="59"/>
      <c r="H7" s="59"/>
      <c r="I7" s="162" t="s">
        <v>39</v>
      </c>
      <c r="J7" s="163"/>
    </row>
    <row r="8" spans="1:10" s="2" customFormat="1" ht="15" customHeight="1">
      <c r="A8" s="44" t="s">
        <v>12</v>
      </c>
      <c r="B8" s="23"/>
      <c r="C8" s="45"/>
      <c r="D8" s="24"/>
      <c r="E8" s="24"/>
      <c r="F8" s="24"/>
      <c r="G8" s="24"/>
      <c r="H8" s="24"/>
      <c r="I8" s="34"/>
      <c r="J8" s="28"/>
    </row>
    <row r="9" spans="1:10" s="2" customFormat="1" ht="15" customHeight="1">
      <c r="A9" s="46" t="s">
        <v>13</v>
      </c>
      <c r="B9" s="21"/>
      <c r="C9" s="47"/>
      <c r="D9" s="15"/>
      <c r="E9" s="15"/>
      <c r="F9" s="15"/>
      <c r="G9" s="15"/>
      <c r="H9" s="15"/>
      <c r="I9" s="34"/>
      <c r="J9" s="28"/>
    </row>
    <row r="10" spans="1:10" s="2" customFormat="1" ht="15" customHeight="1">
      <c r="A10" s="46" t="s">
        <v>14</v>
      </c>
      <c r="B10" s="21"/>
      <c r="C10" s="47"/>
      <c r="D10" s="15"/>
      <c r="E10" s="15"/>
      <c r="F10" s="15"/>
      <c r="G10" s="15"/>
      <c r="H10" s="15"/>
      <c r="I10" s="34"/>
      <c r="J10" s="28"/>
    </row>
    <row r="11" spans="1:10" s="2" customFormat="1" ht="15" customHeight="1">
      <c r="A11" s="46" t="s">
        <v>15</v>
      </c>
      <c r="B11" s="21"/>
      <c r="C11" s="47"/>
      <c r="D11" s="15"/>
      <c r="E11" s="15"/>
      <c r="F11" s="15"/>
      <c r="G11" s="15"/>
      <c r="H11" s="15"/>
      <c r="I11" s="34"/>
      <c r="J11" s="28"/>
    </row>
    <row r="12" spans="1:10" s="2" customFormat="1" ht="15" customHeight="1">
      <c r="A12" s="46" t="s">
        <v>16</v>
      </c>
      <c r="B12" s="21"/>
      <c r="C12" s="47"/>
      <c r="D12" s="15"/>
      <c r="E12" s="15"/>
      <c r="F12" s="15"/>
      <c r="G12" s="15"/>
      <c r="H12" s="15"/>
      <c r="I12" s="34"/>
      <c r="J12" s="28"/>
    </row>
    <row r="13" spans="1:10" s="2" customFormat="1" ht="15" customHeight="1">
      <c r="A13" s="46" t="s">
        <v>38</v>
      </c>
      <c r="B13" s="21"/>
      <c r="C13" s="47"/>
      <c r="D13" s="15"/>
      <c r="E13" s="15"/>
      <c r="F13" s="15"/>
      <c r="G13" s="15"/>
      <c r="H13" s="15"/>
      <c r="I13" s="34"/>
      <c r="J13" s="28"/>
    </row>
    <row r="14" spans="1:11" s="2" customFormat="1" ht="15" customHeight="1" thickBot="1">
      <c r="A14" s="48" t="s">
        <v>11</v>
      </c>
      <c r="B14" s="29"/>
      <c r="C14" s="49"/>
      <c r="D14" s="30"/>
      <c r="E14" s="30"/>
      <c r="F14" s="30"/>
      <c r="G14" s="30"/>
      <c r="H14" s="30"/>
      <c r="I14" s="35"/>
      <c r="J14" s="31"/>
      <c r="K14" s="2">
        <f>COUNTIF(I8:I14,"&gt;0")</f>
        <v>0</v>
      </c>
    </row>
    <row r="15" spans="1:10" s="61" customFormat="1" ht="19.5" customHeight="1" thickBot="1">
      <c r="A15" s="42" t="s">
        <v>2</v>
      </c>
      <c r="B15" s="25"/>
      <c r="C15" s="43"/>
      <c r="D15" s="26"/>
      <c r="E15" s="26"/>
      <c r="F15" s="26"/>
      <c r="G15" s="26"/>
      <c r="H15" s="26"/>
      <c r="I15" s="50">
        <f>IF(SUM(I8:I14)=0,"",SUM(I8:I14))</f>
      </c>
      <c r="J15" s="69">
        <f>IF(I15="","",ROUND(2*SUM(I15/K14),0)/2)</f>
      </c>
    </row>
    <row r="16" spans="1:10" s="2" customFormat="1" ht="30" customHeight="1" thickBot="1">
      <c r="A16" s="39" t="s">
        <v>1</v>
      </c>
      <c r="B16" s="39"/>
      <c r="C16" s="39"/>
      <c r="D16" s="39"/>
      <c r="E16" s="40"/>
      <c r="F16" s="39"/>
      <c r="G16" s="39"/>
      <c r="H16" s="39"/>
      <c r="I16" s="16"/>
      <c r="J16" s="41"/>
    </row>
    <row r="17" spans="1:10" s="2" customFormat="1" ht="19.5" customHeight="1" thickBot="1">
      <c r="A17" s="56" t="s">
        <v>41</v>
      </c>
      <c r="B17" s="57"/>
      <c r="C17" s="58"/>
      <c r="D17" s="59"/>
      <c r="E17" s="59"/>
      <c r="F17" s="59"/>
      <c r="G17" s="59"/>
      <c r="H17" s="59"/>
      <c r="I17" s="162" t="s">
        <v>39</v>
      </c>
      <c r="J17" s="163"/>
    </row>
    <row r="18" spans="1:10" s="2" customFormat="1" ht="15" customHeight="1">
      <c r="A18" s="44" t="s">
        <v>46</v>
      </c>
      <c r="B18" s="23"/>
      <c r="C18" s="45"/>
      <c r="D18" s="24"/>
      <c r="E18" s="24"/>
      <c r="F18" s="24"/>
      <c r="G18" s="24"/>
      <c r="H18" s="24"/>
      <c r="I18" s="36"/>
      <c r="J18" s="37"/>
    </row>
    <row r="19" spans="1:10" s="2" customFormat="1" ht="15" customHeight="1">
      <c r="A19" s="46" t="s">
        <v>5</v>
      </c>
      <c r="B19" s="21"/>
      <c r="C19" s="47"/>
      <c r="D19" s="15"/>
      <c r="E19" s="15"/>
      <c r="F19" s="15"/>
      <c r="G19" s="15"/>
      <c r="H19" s="15"/>
      <c r="I19" s="34"/>
      <c r="J19" s="28"/>
    </row>
    <row r="20" spans="1:10" s="2" customFormat="1" ht="15" customHeight="1">
      <c r="A20" s="46" t="s">
        <v>47</v>
      </c>
      <c r="B20" s="21"/>
      <c r="C20" s="47"/>
      <c r="D20" s="15"/>
      <c r="E20" s="15"/>
      <c r="F20" s="15"/>
      <c r="G20" s="15"/>
      <c r="H20" s="15"/>
      <c r="I20" s="34"/>
      <c r="J20" s="28"/>
    </row>
    <row r="21" spans="1:11" s="2" customFormat="1" ht="15" customHeight="1">
      <c r="A21" s="48" t="s">
        <v>17</v>
      </c>
      <c r="B21" s="48"/>
      <c r="C21" s="49"/>
      <c r="D21" s="30"/>
      <c r="E21" s="30"/>
      <c r="F21" s="30"/>
      <c r="G21" s="70"/>
      <c r="H21" s="71"/>
      <c r="I21" s="170">
        <f>IF(H21:H22=0,"",ROUND(2*SUM(H21:H22)/K21,0)/2)</f>
      </c>
      <c r="J21" s="31"/>
      <c r="K21" s="174">
        <f>COUNTIF(H21:H22,"&gt;0")</f>
        <v>0</v>
      </c>
    </row>
    <row r="22" spans="1:11" s="2" customFormat="1" ht="15" customHeight="1">
      <c r="A22" s="72" t="s">
        <v>18</v>
      </c>
      <c r="B22" s="73"/>
      <c r="C22" s="74"/>
      <c r="D22" s="75"/>
      <c r="E22" s="75"/>
      <c r="F22" s="75"/>
      <c r="G22" s="76"/>
      <c r="H22" s="77"/>
      <c r="I22" s="171"/>
      <c r="J22" s="37"/>
      <c r="K22" s="174"/>
    </row>
    <row r="23" spans="1:11" s="2" customFormat="1" ht="15" customHeight="1" thickBot="1">
      <c r="A23" s="46" t="s">
        <v>48</v>
      </c>
      <c r="B23" s="21"/>
      <c r="C23" s="47"/>
      <c r="D23" s="15"/>
      <c r="E23" s="15"/>
      <c r="F23" s="15"/>
      <c r="G23" s="15"/>
      <c r="H23" s="15"/>
      <c r="I23" s="34"/>
      <c r="J23" s="31"/>
      <c r="K23" s="2">
        <f>COUNTIF(I18:I23,"&gt;0")</f>
        <v>0</v>
      </c>
    </row>
    <row r="24" spans="1:10" s="61" customFormat="1" ht="19.5" customHeight="1" thickBot="1">
      <c r="A24" s="42" t="s">
        <v>3</v>
      </c>
      <c r="B24" s="25"/>
      <c r="C24" s="43"/>
      <c r="D24" s="26"/>
      <c r="E24" s="26"/>
      <c r="F24" s="26"/>
      <c r="G24" s="26"/>
      <c r="H24" s="26"/>
      <c r="I24" s="65">
        <f>IF(SUM(I18:I23)=0,"",SUM(I18:I23))</f>
      </c>
      <c r="J24" s="69">
        <f>IF(I24="","",ROUND(2*SUM(I24/K23),0)/2)</f>
      </c>
    </row>
    <row r="25" spans="1:10" s="2" customFormat="1" ht="30" customHeight="1" thickBot="1">
      <c r="A25" s="39" t="s">
        <v>56</v>
      </c>
      <c r="B25" s="39"/>
      <c r="C25" s="39"/>
      <c r="D25" s="39"/>
      <c r="E25" s="40"/>
      <c r="F25" s="39"/>
      <c r="G25" s="39"/>
      <c r="H25" s="39"/>
      <c r="I25" s="16"/>
      <c r="J25" s="41"/>
    </row>
    <row r="26" spans="1:10" s="60" customFormat="1" ht="19.5" customHeight="1" thickBot="1">
      <c r="A26" s="56" t="s">
        <v>28</v>
      </c>
      <c r="B26" s="57"/>
      <c r="C26" s="58"/>
      <c r="D26" s="59"/>
      <c r="E26" s="59"/>
      <c r="F26" s="59"/>
      <c r="G26" s="59"/>
      <c r="H26" s="59"/>
      <c r="I26" s="162" t="s">
        <v>39</v>
      </c>
      <c r="J26" s="163"/>
    </row>
    <row r="27" spans="1:10" s="2" customFormat="1" ht="15" customHeight="1">
      <c r="A27" s="51" t="s">
        <v>29</v>
      </c>
      <c r="B27" s="20"/>
      <c r="C27" s="52"/>
      <c r="D27" s="17"/>
      <c r="E27" s="17"/>
      <c r="F27" s="17"/>
      <c r="G27" s="17"/>
      <c r="H27" s="17"/>
      <c r="I27" s="36"/>
      <c r="J27" s="37"/>
    </row>
    <row r="28" spans="1:10" s="2" customFormat="1" ht="15" customHeight="1">
      <c r="A28" s="46" t="s">
        <v>30</v>
      </c>
      <c r="B28" s="21"/>
      <c r="C28" s="47"/>
      <c r="D28" s="15"/>
      <c r="E28" s="15"/>
      <c r="F28" s="15"/>
      <c r="G28" s="15"/>
      <c r="H28" s="15"/>
      <c r="I28" s="34"/>
      <c r="J28" s="28"/>
    </row>
    <row r="29" spans="1:10" s="2" customFormat="1" ht="15" customHeight="1">
      <c r="A29" s="46" t="s">
        <v>31</v>
      </c>
      <c r="B29" s="21"/>
      <c r="C29" s="47"/>
      <c r="D29" s="15"/>
      <c r="E29" s="15"/>
      <c r="F29" s="15"/>
      <c r="G29" s="15"/>
      <c r="H29" s="15"/>
      <c r="I29" s="34"/>
      <c r="J29" s="28"/>
    </row>
    <row r="30" spans="1:10" s="2" customFormat="1" ht="15" customHeight="1">
      <c r="A30" s="46" t="s">
        <v>63</v>
      </c>
      <c r="B30" s="21"/>
      <c r="C30" s="47"/>
      <c r="D30" s="15"/>
      <c r="E30" s="15"/>
      <c r="F30" s="15"/>
      <c r="G30" s="15"/>
      <c r="H30" s="15"/>
      <c r="I30" s="34"/>
      <c r="J30" s="28"/>
    </row>
    <row r="31" spans="1:11" s="2" customFormat="1" ht="15" customHeight="1" thickBot="1">
      <c r="A31" s="53" t="s">
        <v>10</v>
      </c>
      <c r="B31" s="22"/>
      <c r="C31" s="54"/>
      <c r="D31" s="18"/>
      <c r="E31" s="18"/>
      <c r="F31" s="18"/>
      <c r="G31" s="18"/>
      <c r="H31" s="18"/>
      <c r="I31" s="38"/>
      <c r="J31" s="27"/>
      <c r="K31" s="2">
        <f>COUNTIF(I27:I31,"&gt;0")</f>
        <v>0</v>
      </c>
    </row>
    <row r="32" spans="1:10" s="61" customFormat="1" ht="19.5" customHeight="1" thickBot="1">
      <c r="A32" s="42" t="s">
        <v>4</v>
      </c>
      <c r="B32" s="25"/>
      <c r="C32" s="43"/>
      <c r="D32" s="26"/>
      <c r="E32" s="26"/>
      <c r="F32" s="26"/>
      <c r="G32" s="26"/>
      <c r="H32" s="26"/>
      <c r="I32" s="50">
        <f>IF(SUM(I27:I31)=0,"",SUM(I27:I31))</f>
      </c>
      <c r="J32" s="69">
        <f>IF(I32="","",ROUND(2*SUM(I32/K31),0)/2)</f>
      </c>
    </row>
    <row r="33" spans="1:10" s="2" customFormat="1" ht="30" customHeight="1" thickBot="1">
      <c r="A33" s="39" t="s">
        <v>57</v>
      </c>
      <c r="B33" s="39"/>
      <c r="C33" s="39"/>
      <c r="D33" s="39"/>
      <c r="E33" s="40"/>
      <c r="F33" s="39"/>
      <c r="G33" s="39"/>
      <c r="H33" s="39"/>
      <c r="I33" s="16"/>
      <c r="J33" s="41"/>
    </row>
    <row r="34" spans="1:10" s="61" customFormat="1" ht="19.5" customHeight="1" thickBot="1">
      <c r="A34" s="42" t="s">
        <v>27</v>
      </c>
      <c r="B34" s="25"/>
      <c r="C34" s="43"/>
      <c r="D34" s="26"/>
      <c r="E34" s="26"/>
      <c r="F34" s="26"/>
      <c r="G34" s="26"/>
      <c r="H34" s="26"/>
      <c r="I34" s="160" t="s">
        <v>39</v>
      </c>
      <c r="J34" s="161"/>
    </row>
    <row r="35" spans="1:10" s="61" customFormat="1" ht="19.5" customHeight="1">
      <c r="A35" s="51" t="s">
        <v>55</v>
      </c>
      <c r="B35" s="20"/>
      <c r="C35" s="52"/>
      <c r="D35" s="17"/>
      <c r="E35" s="17"/>
      <c r="F35" s="17"/>
      <c r="G35" s="17"/>
      <c r="H35" s="17"/>
      <c r="I35" s="164">
        <f>J15</f>
      </c>
      <c r="J35" s="165"/>
    </row>
    <row r="36" spans="1:10" s="61" customFormat="1" ht="19.5" customHeight="1">
      <c r="A36" s="46" t="s">
        <v>1</v>
      </c>
      <c r="B36" s="21"/>
      <c r="C36" s="47"/>
      <c r="D36" s="15"/>
      <c r="E36" s="15"/>
      <c r="F36" s="15"/>
      <c r="G36" s="15"/>
      <c r="H36" s="15"/>
      <c r="I36" s="166">
        <f>J24</f>
      </c>
      <c r="J36" s="167"/>
    </row>
    <row r="37" spans="1:10" s="61" customFormat="1" ht="19.5" customHeight="1" thickBot="1">
      <c r="A37" s="53" t="s">
        <v>56</v>
      </c>
      <c r="B37" s="22"/>
      <c r="C37" s="54"/>
      <c r="D37" s="18"/>
      <c r="E37" s="18"/>
      <c r="F37" s="18"/>
      <c r="G37" s="18"/>
      <c r="H37" s="18"/>
      <c r="I37" s="168">
        <f>J32</f>
      </c>
      <c r="J37" s="169"/>
    </row>
    <row r="38" spans="1:12" s="80" customFormat="1" ht="26.25" customHeight="1" thickBot="1">
      <c r="A38" s="42" t="s">
        <v>19</v>
      </c>
      <c r="B38" s="78"/>
      <c r="C38" s="26"/>
      <c r="D38" s="26"/>
      <c r="E38" s="26"/>
      <c r="F38" s="26"/>
      <c r="G38" s="26"/>
      <c r="H38" s="26"/>
      <c r="I38" s="172">
        <f>IF(SUM(L38)=0,"",ROUND(SUM(L38/K38),1))</f>
      </c>
      <c r="J38" s="173"/>
      <c r="K38" s="2">
        <f>COUNTIF(I34:I37,"&gt;0")</f>
        <v>0</v>
      </c>
      <c r="L38" s="79">
        <f>SUM(I35:J37)</f>
        <v>0</v>
      </c>
    </row>
    <row r="39" spans="1:10" ht="26.25" customHeight="1">
      <c r="A39" s="55"/>
      <c r="B39" s="55"/>
      <c r="C39" s="55"/>
      <c r="D39" s="55"/>
      <c r="E39" s="41"/>
      <c r="F39" s="55"/>
      <c r="G39" s="14"/>
      <c r="H39" s="55"/>
      <c r="I39" s="55"/>
      <c r="J39" s="41"/>
    </row>
    <row r="40" spans="1:10" ht="12">
      <c r="A40" s="32" t="s">
        <v>49</v>
      </c>
      <c r="B40" s="32"/>
      <c r="C40" s="32"/>
      <c r="D40" s="32"/>
      <c r="E40" s="33"/>
      <c r="F40" s="32" t="s">
        <v>54</v>
      </c>
      <c r="G40" s="19"/>
      <c r="H40" s="32"/>
      <c r="I40" s="55"/>
      <c r="J40" s="41"/>
    </row>
    <row r="41" spans="1:10" ht="12">
      <c r="A41" s="55"/>
      <c r="B41" s="55"/>
      <c r="C41" s="55"/>
      <c r="D41" s="55"/>
      <c r="E41" s="41"/>
      <c r="F41" s="55"/>
      <c r="G41" s="14"/>
      <c r="H41" s="55"/>
      <c r="I41" s="55"/>
      <c r="J41" s="41"/>
    </row>
    <row r="42" spans="1:15" ht="12">
      <c r="A42" s="55"/>
      <c r="B42" s="55"/>
      <c r="C42" s="55"/>
      <c r="D42" s="55"/>
      <c r="E42" s="41"/>
      <c r="F42" s="152" t="s">
        <v>53</v>
      </c>
      <c r="G42" s="152"/>
      <c r="H42" s="152"/>
      <c r="I42" s="152"/>
      <c r="J42" s="41"/>
      <c r="O42" s="81"/>
    </row>
    <row r="43" spans="1:10" ht="12">
      <c r="A43" s="55"/>
      <c r="B43" s="55"/>
      <c r="C43" s="55"/>
      <c r="D43" s="55"/>
      <c r="E43" s="41"/>
      <c r="F43" s="152"/>
      <c r="G43" s="152"/>
      <c r="H43" s="152"/>
      <c r="I43" s="152"/>
      <c r="J43" s="41"/>
    </row>
    <row r="44" spans="1:10" ht="12">
      <c r="A44" s="32" t="s">
        <v>50</v>
      </c>
      <c r="B44" s="32"/>
      <c r="C44" s="175">
        <f ca="1">TODAY()</f>
        <v>42109</v>
      </c>
      <c r="D44" s="175"/>
      <c r="E44" s="175"/>
      <c r="F44" s="152"/>
      <c r="G44" s="152"/>
      <c r="H44" s="152"/>
      <c r="I44" s="152"/>
      <c r="J44" s="41"/>
    </row>
    <row r="45" spans="1:10" s="62" customFormat="1" ht="12">
      <c r="A45" s="66"/>
      <c r="B45" s="66"/>
      <c r="C45" s="66"/>
      <c r="D45" s="66"/>
      <c r="E45" s="67"/>
      <c r="F45" s="66"/>
      <c r="G45" s="68"/>
      <c r="H45" s="66"/>
      <c r="I45" s="66"/>
      <c r="J45" s="67"/>
    </row>
    <row r="46" spans="5:10" s="62" customFormat="1" ht="12">
      <c r="E46" s="63"/>
      <c r="G46" s="64"/>
      <c r="J46" s="63"/>
    </row>
  </sheetData>
  <sheetProtection password="CBD9" sheet="1" objects="1" scenarios="1" formatCells="0" formatColumns="0" formatRows="0" sort="0" autoFilter="0"/>
  <mergeCells count="19">
    <mergeCell ref="K21:K22"/>
    <mergeCell ref="C44:E44"/>
    <mergeCell ref="D5:E5"/>
    <mergeCell ref="A1:J1"/>
    <mergeCell ref="A5:B5"/>
    <mergeCell ref="C2:J2"/>
    <mergeCell ref="C3:J3"/>
    <mergeCell ref="C4:J4"/>
    <mergeCell ref="G5:H5"/>
    <mergeCell ref="I26:J26"/>
    <mergeCell ref="I34:J34"/>
    <mergeCell ref="F42:I44"/>
    <mergeCell ref="I7:J7"/>
    <mergeCell ref="I17:J17"/>
    <mergeCell ref="I35:J35"/>
    <mergeCell ref="I36:J36"/>
    <mergeCell ref="I37:J37"/>
    <mergeCell ref="I21:I22"/>
    <mergeCell ref="I38:J38"/>
  </mergeCells>
  <printOptions/>
  <pageMargins left="0.53" right="0.24" top="0.53" bottom="0.17" header="0.21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Basel-Landschaft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vfbfisch</dc:creator>
  <cp:keywords/>
  <dc:description/>
  <cp:lastModifiedBy>Codoc Sekretariat</cp:lastModifiedBy>
  <cp:lastPrinted>2011-03-20T17:17:45Z</cp:lastPrinted>
  <dcterms:created xsi:type="dcterms:W3CDTF">2007-10-30T10:15:58Z</dcterms:created>
  <dcterms:modified xsi:type="dcterms:W3CDTF">2015-04-15T09:12:24Z</dcterms:modified>
  <cp:category/>
  <cp:version/>
  <cp:contentType/>
  <cp:contentStatus/>
</cp:coreProperties>
</file>